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B185" i="1"/>
  <c r="A185" i="1"/>
  <c r="J184" i="1"/>
  <c r="I184" i="1"/>
  <c r="H184" i="1"/>
  <c r="G184" i="1"/>
  <c r="B176" i="1"/>
  <c r="A176" i="1"/>
  <c r="J175" i="1"/>
  <c r="I175" i="1"/>
  <c r="H175" i="1"/>
  <c r="G175" i="1"/>
  <c r="B166" i="1"/>
  <c r="A166" i="1"/>
  <c r="J165" i="1"/>
  <c r="I165" i="1"/>
  <c r="H165" i="1"/>
  <c r="G165" i="1"/>
  <c r="B157" i="1"/>
  <c r="A157" i="1"/>
  <c r="J156" i="1"/>
  <c r="I156" i="1"/>
  <c r="H156" i="1"/>
  <c r="G156" i="1"/>
  <c r="B147" i="1"/>
  <c r="A147" i="1"/>
  <c r="J146" i="1"/>
  <c r="I146" i="1"/>
  <c r="I157" i="1" s="1"/>
  <c r="H146" i="1"/>
  <c r="G146" i="1"/>
  <c r="B138" i="1"/>
  <c r="A138" i="1"/>
  <c r="J137" i="1"/>
  <c r="I137" i="1"/>
  <c r="H137" i="1"/>
  <c r="G137" i="1"/>
  <c r="B128" i="1"/>
  <c r="A128" i="1"/>
  <c r="J127" i="1"/>
  <c r="I127" i="1"/>
  <c r="H127" i="1"/>
  <c r="G127" i="1"/>
  <c r="B119" i="1"/>
  <c r="A119" i="1"/>
  <c r="J118" i="1"/>
  <c r="I118" i="1"/>
  <c r="H118" i="1"/>
  <c r="G118" i="1"/>
  <c r="B109" i="1"/>
  <c r="J108" i="1"/>
  <c r="I108" i="1"/>
  <c r="H108" i="1"/>
  <c r="G108" i="1"/>
  <c r="B100" i="1"/>
  <c r="A100" i="1"/>
  <c r="J99" i="1"/>
  <c r="I99" i="1"/>
  <c r="H99" i="1"/>
  <c r="G99" i="1"/>
  <c r="B90" i="1"/>
  <c r="A90" i="1"/>
  <c r="J89" i="1"/>
  <c r="I89" i="1"/>
  <c r="H89" i="1"/>
  <c r="G89" i="1"/>
  <c r="B81" i="1"/>
  <c r="A81" i="1"/>
  <c r="J80" i="1"/>
  <c r="I80" i="1"/>
  <c r="H80" i="1"/>
  <c r="G80" i="1"/>
  <c r="B71" i="1"/>
  <c r="A71" i="1"/>
  <c r="J70" i="1"/>
  <c r="I70" i="1"/>
  <c r="H70" i="1"/>
  <c r="G70" i="1"/>
  <c r="B62" i="1"/>
  <c r="A62" i="1"/>
  <c r="J61" i="1"/>
  <c r="I61" i="1"/>
  <c r="H61" i="1"/>
  <c r="G61" i="1"/>
  <c r="B52" i="1"/>
  <c r="A52" i="1"/>
  <c r="J51" i="1"/>
  <c r="I51" i="1"/>
  <c r="H51" i="1"/>
  <c r="G51" i="1"/>
  <c r="B43" i="1"/>
  <c r="A43" i="1"/>
  <c r="J42" i="1"/>
  <c r="I42" i="1"/>
  <c r="H42" i="1"/>
  <c r="G42" i="1"/>
  <c r="B33" i="1"/>
  <c r="A33" i="1"/>
  <c r="J32" i="1"/>
  <c r="I32" i="1"/>
  <c r="H32" i="1"/>
  <c r="G32" i="1"/>
  <c r="B24" i="1"/>
  <c r="A24" i="1"/>
  <c r="B14" i="1"/>
  <c r="A14" i="1"/>
  <c r="G23" i="1"/>
  <c r="H23" i="1"/>
  <c r="I23" i="1"/>
  <c r="J23" i="1"/>
  <c r="G13" i="1"/>
  <c r="H13" i="1"/>
  <c r="I13" i="1"/>
  <c r="J13" i="1"/>
  <c r="I195" i="1" l="1"/>
  <c r="G176" i="1"/>
  <c r="G138" i="1"/>
  <c r="H43" i="1"/>
  <c r="J195" i="1"/>
  <c r="H195" i="1"/>
  <c r="G195" i="1"/>
  <c r="J176" i="1"/>
  <c r="I176" i="1"/>
  <c r="H176" i="1"/>
  <c r="J157" i="1"/>
  <c r="H157" i="1"/>
  <c r="G157" i="1"/>
  <c r="J138" i="1"/>
  <c r="I138" i="1"/>
  <c r="H138" i="1"/>
  <c r="H119" i="1"/>
  <c r="I119" i="1"/>
  <c r="J119" i="1"/>
  <c r="G119" i="1"/>
  <c r="J100" i="1"/>
  <c r="F100" i="1"/>
  <c r="G100" i="1"/>
  <c r="H100" i="1"/>
  <c r="I100" i="1"/>
  <c r="J81" i="1"/>
  <c r="F81" i="1"/>
  <c r="H81" i="1"/>
  <c r="I81" i="1"/>
  <c r="G81" i="1"/>
  <c r="H62" i="1"/>
  <c r="J62" i="1"/>
  <c r="I62" i="1"/>
  <c r="F62" i="1"/>
  <c r="G62" i="1"/>
  <c r="J43" i="1"/>
  <c r="I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<sst xmlns="http://schemas.openxmlformats.org/spreadsheetml/2006/main" count="394" uniqueCount="120">
  <si>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</si>
  <si>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</si>
  <si>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</si>
  <si>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</si>
  <si>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</si>
  <si>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</si>
  <si>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</si>
  <si>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</si>
  <si>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</si>
  <si>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</si>
  <si>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</si>
  <si>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</si>
  <si>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</si>
  <si>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</si>
  <si>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</si>
  <si>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</si>
  <si>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</si>
  <si>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</si>
  <si>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</si>
  <si>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</si>
  <si>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</si>
  <si>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</si>
  <si>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</si>
  <si>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</si>
  <si>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</si>
  <si>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</si>
  <si>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</si>
  <si>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</si>
  <si>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</si>
  <si>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</si>
  <si>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</si>
  <si>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</si>
  <si>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</si>
  <si>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</si>
  <si>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Балаганская СОШ №2</t>
  </si>
  <si>
    <t>Директор</t>
  </si>
  <si>
    <t>Ермакова О.Г.</t>
  </si>
  <si>
    <t>Каша молочная манная с маслом сливочным прокипяченным</t>
  </si>
  <si>
    <t>200\10</t>
  </si>
  <si>
    <t>Чай с молоком цельным</t>
  </si>
  <si>
    <t>Пшеничный</t>
  </si>
  <si>
    <t>Ржаной</t>
  </si>
  <si>
    <t>пром</t>
  </si>
  <si>
    <t>Маринад из моркови</t>
  </si>
  <si>
    <t>Суп картофельный с крупой и говядиной</t>
  </si>
  <si>
    <t>250\20</t>
  </si>
  <si>
    <t>Котлета из говядины с маслом сливочным</t>
  </si>
  <si>
    <t>Каша гречневая</t>
  </si>
  <si>
    <t>Сок персиковый</t>
  </si>
  <si>
    <t>Сыр "Российский порционный"</t>
  </si>
  <si>
    <t>54-1з-2020</t>
  </si>
  <si>
    <t>Запеканка творожная со сгущенным молоком</t>
  </si>
  <si>
    <t>200\30</t>
  </si>
  <si>
    <t>Чай с сахаром</t>
  </si>
  <si>
    <t>Хлеб ржаной</t>
  </si>
  <si>
    <t>Свежий огурец долькой</t>
  </si>
  <si>
    <t>54-2з-2020</t>
  </si>
  <si>
    <t>Борщ со свежей капустой, сметаной и говядиной.</t>
  </si>
  <si>
    <t>250\10\25</t>
  </si>
  <si>
    <t>Жаркое по-домашнему</t>
  </si>
  <si>
    <t>Компот из сухофруктов</t>
  </si>
  <si>
    <t>Кофейнный напиток с молоком цельным</t>
  </si>
  <si>
    <t>Каша молочная "Геркулес" с маслом сливочным</t>
  </si>
  <si>
    <t>Печенье (пром.произв.)</t>
  </si>
  <si>
    <t>Масло сливочное</t>
  </si>
  <si>
    <t>Свежий помидор долькой</t>
  </si>
  <si>
    <t>54-3з-2020</t>
  </si>
  <si>
    <t xml:space="preserve">Суп картофельный с горохом и куриным бедром </t>
  </si>
  <si>
    <t>Филе рыбы, запеченная в сметанном соусе</t>
  </si>
  <si>
    <t>Рис отварной</t>
  </si>
  <si>
    <t>Компот из свежих груш</t>
  </si>
  <si>
    <t>Каша молочная рисовая с маслом сливочным прокипяченным.</t>
  </si>
  <si>
    <t>Маринад овощной со свеклой</t>
  </si>
  <si>
    <t>Суп картофельный с крупой и рыбой</t>
  </si>
  <si>
    <t>250\30</t>
  </si>
  <si>
    <t>Каша перловая</t>
  </si>
  <si>
    <t>Кисель со вкусом кураги</t>
  </si>
  <si>
    <t>Омлет натуральный с маслом сливочным и зеленым горошком</t>
  </si>
  <si>
    <t>200\10\30</t>
  </si>
  <si>
    <t>Какао с молоком</t>
  </si>
  <si>
    <t>Биойогурт</t>
  </si>
  <si>
    <t>Рассольник "Ленинградский" с говядиной</t>
  </si>
  <si>
    <t>250\25</t>
  </si>
  <si>
    <t>Мясо куриное тушеное ( п\ф высокой степени готовности)</t>
  </si>
  <si>
    <t>Картофель тушеный</t>
  </si>
  <si>
    <t>Чай с шиповником</t>
  </si>
  <si>
    <t>Каша молочная пшенная с маслом сливочным прокипяченным</t>
  </si>
  <si>
    <t>Пряник (пром.произв)</t>
  </si>
  <si>
    <t>Сок вишневый</t>
  </si>
  <si>
    <t>Щи из свежей капусты с говядиной</t>
  </si>
  <si>
    <t>Тефтели из говядины с рисом</t>
  </si>
  <si>
    <t>Макаронные изделия отварные</t>
  </si>
  <si>
    <t>54-1г-2020</t>
  </si>
  <si>
    <t>Напиток апельсиновый</t>
  </si>
  <si>
    <t>Каша молочная ячневая с маслом сливочным</t>
  </si>
  <si>
    <t>Маринад овощной с томатом</t>
  </si>
  <si>
    <t>Свекольник со сметаной и говядиной</t>
  </si>
  <si>
    <t>Котлета куриная с маслом сливочным</t>
  </si>
  <si>
    <t>Компот из изюма</t>
  </si>
  <si>
    <t>Сырники из творога со сгущенным молоком</t>
  </si>
  <si>
    <t>200\20</t>
  </si>
  <si>
    <t>Свекла отварная с маслом растительным</t>
  </si>
  <si>
    <t>54-13з-2020</t>
  </si>
  <si>
    <t>Филе рыбы, тушенная в томате с овощами</t>
  </si>
  <si>
    <t>Картофельное пюре</t>
  </si>
  <si>
    <t>Каша молочная "Дружба" с маслом сливочным прокипяченным</t>
  </si>
  <si>
    <t>Суп картофельный с макаронными изделиями и куриным бедром</t>
  </si>
  <si>
    <t>Гуляш из говядины из п\фабриката высокой степени</t>
  </si>
  <si>
    <t>50\50</t>
  </si>
  <si>
    <t>Каша пшеничная</t>
  </si>
  <si>
    <t>Чай с лимоном</t>
  </si>
  <si>
    <t>Омлет натуральный с маслом сливочным</t>
  </si>
  <si>
    <t>Икра свекольная</t>
  </si>
  <si>
    <t>Суп овощной с говядиной</t>
  </si>
  <si>
    <t>Бедро куриное отварное</t>
  </si>
  <si>
    <t>Компот из свежих яблок</t>
  </si>
  <si>
    <t>12-18 лет</t>
  </si>
  <si>
    <t>250\10</t>
  </si>
  <si>
    <t>100\10</t>
  </si>
  <si>
    <t>200\15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</si>
</sst>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F200" sqref="F2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2" t="s">
        <v>34</v>
      </c>
      <c r="D1" s="53"/>
      <c r="E1" s="53"/>
      <c r="F1" s="12" t="s">
        <v>15</v>
      </c>
      <c r="G1" s="2" t="s">
        <v>16</v>
      </c>
      <c r="H1" s="54" t="s">
        <v>35</v>
      </c>
      <c r="I1" s="54"/>
      <c r="J1" s="54"/>
      <c r="K1" s="54"/>
    </row>
    <row r="2" spans="1:11" ht="18" x14ac:dyDescent="0.2">
      <c r="A2" s="35" t="s">
        <v>6</v>
      </c>
      <c r="C2" s="2"/>
      <c r="G2" s="2" t="s">
        <v>17</v>
      </c>
      <c r="H2" s="54" t="s">
        <v>36</v>
      </c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8" t="s">
        <v>116</v>
      </c>
      <c r="G3" s="2" t="s">
        <v>18</v>
      </c>
      <c r="H3" s="55">
        <v>44995</v>
      </c>
      <c r="I3" s="56"/>
      <c r="J3" s="56"/>
      <c r="K3" s="56"/>
    </row>
    <row r="4" spans="1:11" ht="13.5" thickBot="1" x14ac:dyDescent="0.25">
      <c r="C4" s="2"/>
      <c r="D4" s="4"/>
    </row>
    <row r="5" spans="1:11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</row>
    <row r="6" spans="1:11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37</v>
      </c>
      <c r="F6" s="40" t="s">
        <v>117</v>
      </c>
      <c r="G6" s="40">
        <v>6</v>
      </c>
      <c r="H6" s="40">
        <v>9.1999999999999993</v>
      </c>
      <c r="I6" s="40">
        <v>17.5</v>
      </c>
      <c r="J6" s="40">
        <v>258</v>
      </c>
      <c r="K6" s="41">
        <v>311</v>
      </c>
    </row>
    <row r="7" spans="1:11" ht="15" x14ac:dyDescent="0.25">
      <c r="A7" s="23"/>
      <c r="B7" s="15"/>
      <c r="C7" s="11"/>
      <c r="D7" s="48"/>
      <c r="E7" s="42" t="s">
        <v>49</v>
      </c>
      <c r="F7" s="43">
        <v>15</v>
      </c>
      <c r="G7" s="43">
        <v>3.48</v>
      </c>
      <c r="H7" s="43">
        <v>4.42</v>
      </c>
      <c r="I7" s="43"/>
      <c r="J7" s="43">
        <v>54.6</v>
      </c>
      <c r="K7" s="44" t="s">
        <v>50</v>
      </c>
    </row>
    <row r="8" spans="1:11" ht="15" x14ac:dyDescent="0.25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1</v>
      </c>
      <c r="H8" s="43">
        <v>1</v>
      </c>
      <c r="I8" s="43">
        <v>1.4</v>
      </c>
      <c r="J8" s="43">
        <v>58.4</v>
      </c>
      <c r="K8" s="44">
        <v>630</v>
      </c>
    </row>
    <row r="9" spans="1:11" ht="15" x14ac:dyDescent="0.25">
      <c r="A9" s="23"/>
      <c r="B9" s="15"/>
      <c r="C9" s="11"/>
      <c r="D9" s="7" t="s">
        <v>22</v>
      </c>
      <c r="E9" s="42" t="s">
        <v>40</v>
      </c>
      <c r="F9" s="43">
        <v>60</v>
      </c>
      <c r="G9" s="43">
        <v>4.42</v>
      </c>
      <c r="H9" s="43">
        <v>2.7</v>
      </c>
      <c r="I9" s="43">
        <v>26.1</v>
      </c>
      <c r="J9" s="43">
        <v>92</v>
      </c>
      <c r="K9" s="44" t="s">
        <v>42</v>
      </c>
    </row>
    <row r="10" spans="1:11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47" t="s">
        <v>31</v>
      </c>
      <c r="E11" s="42" t="s">
        <v>41</v>
      </c>
      <c r="F11" s="43">
        <v>36</v>
      </c>
      <c r="G11" s="43">
        <v>2.5499999999999998</v>
      </c>
      <c r="H11" s="43">
        <v>0.99</v>
      </c>
      <c r="I11" s="43">
        <v>12.75</v>
      </c>
      <c r="J11" s="43">
        <v>77.7</v>
      </c>
      <c r="K11" s="44" t="s">
        <v>42</v>
      </c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32</v>
      </c>
      <c r="E13" s="9"/>
      <c r="F13" s="19">
        <v>571</v>
      </c>
      <c r="G13" s="19">
        <f t="shared" ref="G13:J13" si="0">SUM(G6:G12)</f>
        <v>17.45</v>
      </c>
      <c r="H13" s="19">
        <f t="shared" si="0"/>
        <v>18.309999999999999</v>
      </c>
      <c r="I13" s="19">
        <f t="shared" si="0"/>
        <v>57.75</v>
      </c>
      <c r="J13" s="19">
        <f t="shared" si="0"/>
        <v>540.70000000000005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100</v>
      </c>
      <c r="G14" s="43">
        <v>0.8</v>
      </c>
      <c r="H14" s="43">
        <v>2.6</v>
      </c>
      <c r="I14" s="43">
        <v>6.9</v>
      </c>
      <c r="J14" s="43">
        <v>85.36</v>
      </c>
      <c r="K14" s="44">
        <v>612</v>
      </c>
    </row>
    <row r="15" spans="1:11" ht="15" x14ac:dyDescent="0.25">
      <c r="A15" s="23"/>
      <c r="B15" s="15"/>
      <c r="C15" s="11"/>
      <c r="D15" s="7" t="s">
        <v>26</v>
      </c>
      <c r="E15" s="42" t="s">
        <v>44</v>
      </c>
      <c r="F15" s="43" t="s">
        <v>74</v>
      </c>
      <c r="G15" s="43">
        <v>5.25</v>
      </c>
      <c r="H15" s="43">
        <v>6.5</v>
      </c>
      <c r="I15" s="43">
        <v>7.5</v>
      </c>
      <c r="J15" s="43">
        <v>186</v>
      </c>
      <c r="K15" s="44">
        <v>133</v>
      </c>
    </row>
    <row r="16" spans="1:11" ht="15" x14ac:dyDescent="0.25">
      <c r="A16" s="23"/>
      <c r="B16" s="15"/>
      <c r="C16" s="11"/>
      <c r="D16" s="7" t="s">
        <v>27</v>
      </c>
      <c r="E16" s="42" t="s">
        <v>46</v>
      </c>
      <c r="F16" s="43" t="s">
        <v>118</v>
      </c>
      <c r="G16" s="43">
        <v>9.6</v>
      </c>
      <c r="H16" s="43">
        <v>6.8</v>
      </c>
      <c r="I16" s="43">
        <v>3.1</v>
      </c>
      <c r="J16" s="43">
        <v>229.6</v>
      </c>
      <c r="K16" s="44">
        <v>451</v>
      </c>
    </row>
    <row r="17" spans="1:11" ht="15" x14ac:dyDescent="0.25">
      <c r="A17" s="23"/>
      <c r="B17" s="15"/>
      <c r="C17" s="11"/>
      <c r="D17" s="7" t="s">
        <v>28</v>
      </c>
      <c r="E17" s="42" t="s">
        <v>47</v>
      </c>
      <c r="F17" s="43">
        <v>200</v>
      </c>
      <c r="G17" s="43">
        <v>5.5</v>
      </c>
      <c r="H17" s="43">
        <v>8.3000000000000007</v>
      </c>
      <c r="I17" s="43">
        <v>37.1</v>
      </c>
      <c r="J17" s="43">
        <v>186.6</v>
      </c>
      <c r="K17" s="44">
        <v>302</v>
      </c>
    </row>
    <row r="18" spans="1:11" ht="15" x14ac:dyDescent="0.25">
      <c r="A18" s="23"/>
      <c r="B18" s="15"/>
      <c r="C18" s="11"/>
      <c r="D18" s="7" t="s">
        <v>29</v>
      </c>
      <c r="E18" s="42" t="s">
        <v>48</v>
      </c>
      <c r="F18" s="43">
        <v>200</v>
      </c>
      <c r="G18" s="43"/>
      <c r="H18" s="43"/>
      <c r="I18" s="43">
        <v>12.4</v>
      </c>
      <c r="J18" s="43">
        <v>51</v>
      </c>
      <c r="K18" s="44">
        <v>699</v>
      </c>
    </row>
    <row r="19" spans="1:11" ht="15" x14ac:dyDescent="0.25">
      <c r="A19" s="23"/>
      <c r="B19" s="15"/>
      <c r="C19" s="11"/>
      <c r="D19" s="7" t="s">
        <v>30</v>
      </c>
      <c r="E19" s="42" t="s">
        <v>40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42</v>
      </c>
    </row>
    <row r="20" spans="1:11" ht="15" x14ac:dyDescent="0.25">
      <c r="A20" s="23"/>
      <c r="B20" s="15"/>
      <c r="C20" s="11"/>
      <c r="D20" s="7" t="s">
        <v>31</v>
      </c>
      <c r="E20" s="42" t="s">
        <v>41</v>
      </c>
      <c r="F20" s="43">
        <v>36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42</v>
      </c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32</v>
      </c>
      <c r="E23" s="9"/>
      <c r="F23" s="19">
        <v>996</v>
      </c>
      <c r="G23" s="19">
        <f t="shared" ref="G23:J23" si="1">SUM(G14:G22)</f>
        <v>28.12</v>
      </c>
      <c r="H23" s="19">
        <f t="shared" si="1"/>
        <v>27.889999999999997</v>
      </c>
      <c r="I23" s="19">
        <f t="shared" si="1"/>
        <v>105.85</v>
      </c>
      <c r="J23" s="19">
        <f t="shared" si="1"/>
        <v>908.2600000000001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1567</v>
      </c>
      <c r="G24" s="32">
        <f t="shared" ref="G24:J24" si="2">G13+G23</f>
        <v>45.57</v>
      </c>
      <c r="H24" s="32">
        <f t="shared" si="2"/>
        <v>46.199999999999996</v>
      </c>
      <c r="I24" s="32">
        <f t="shared" si="2"/>
        <v>163.6</v>
      </c>
      <c r="J24" s="32">
        <f t="shared" si="2"/>
        <v>1448.96</v>
      </c>
      <c r="K24" s="32"/>
    </row>
    <row r="25" spans="1:11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51</v>
      </c>
      <c r="F25" s="40" t="s">
        <v>52</v>
      </c>
      <c r="G25" s="40">
        <v>16</v>
      </c>
      <c r="H25" s="40">
        <v>7.8</v>
      </c>
      <c r="I25" s="40">
        <v>38.6</v>
      </c>
      <c r="J25" s="40">
        <v>288.3</v>
      </c>
      <c r="K25" s="41">
        <v>366</v>
      </c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21</v>
      </c>
      <c r="E27" s="42" t="s">
        <v>53</v>
      </c>
      <c r="F27" s="43">
        <v>200</v>
      </c>
      <c r="G27" s="43">
        <v>0.2</v>
      </c>
      <c r="H27" s="43"/>
      <c r="I27" s="43">
        <v>6.5</v>
      </c>
      <c r="J27" s="43">
        <v>36.799999999999997</v>
      </c>
      <c r="K27" s="44">
        <v>685</v>
      </c>
    </row>
    <row r="28" spans="1:11" ht="15" x14ac:dyDescent="0.25">
      <c r="A28" s="14"/>
      <c r="B28" s="15"/>
      <c r="C28" s="11"/>
      <c r="D28" s="7" t="s">
        <v>22</v>
      </c>
      <c r="E28" s="42" t="s">
        <v>40</v>
      </c>
      <c r="F28" s="43">
        <v>60</v>
      </c>
      <c r="G28" s="43">
        <v>4.42</v>
      </c>
      <c r="H28" s="43">
        <v>2.7</v>
      </c>
      <c r="I28" s="43">
        <v>26.1</v>
      </c>
      <c r="J28" s="43">
        <v>92</v>
      </c>
      <c r="K28" s="44" t="s">
        <v>42</v>
      </c>
    </row>
    <row r="29" spans="1:11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47" t="s">
        <v>31</v>
      </c>
      <c r="E30" s="42" t="s">
        <v>54</v>
      </c>
      <c r="F30" s="43">
        <v>24</v>
      </c>
      <c r="G30" s="43">
        <v>1.7</v>
      </c>
      <c r="H30" s="43">
        <v>0.66</v>
      </c>
      <c r="I30" s="43">
        <v>8.5</v>
      </c>
      <c r="J30" s="43">
        <v>51.79</v>
      </c>
      <c r="K30" s="44" t="s">
        <v>42</v>
      </c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32</v>
      </c>
      <c r="E32" s="9"/>
      <c r="F32" s="19">
        <v>526</v>
      </c>
      <c r="G32" s="19">
        <f t="shared" ref="G32" si="3">SUM(G25:G31)</f>
        <v>22.319999999999997</v>
      </c>
      <c r="H32" s="19">
        <f t="shared" ref="H32" si="4">SUM(H25:H31)</f>
        <v>11.16</v>
      </c>
      <c r="I32" s="19">
        <f t="shared" ref="I32" si="5">SUM(I25:I31)</f>
        <v>79.7</v>
      </c>
      <c r="J32" s="19">
        <f t="shared" ref="J32" si="6">SUM(J25:J31)</f>
        <v>468.89000000000004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55</v>
      </c>
      <c r="F33" s="43">
        <v>100</v>
      </c>
      <c r="G33" s="43"/>
      <c r="H33" s="43">
        <v>2.4</v>
      </c>
      <c r="I33" s="43">
        <v>4.2</v>
      </c>
      <c r="J33" s="43">
        <v>89</v>
      </c>
      <c r="K33" s="44" t="s">
        <v>56</v>
      </c>
    </row>
    <row r="34" spans="1:11" ht="15" x14ac:dyDescent="0.25">
      <c r="A34" s="14"/>
      <c r="B34" s="15"/>
      <c r="C34" s="11"/>
      <c r="D34" s="7" t="s">
        <v>26</v>
      </c>
      <c r="E34" s="42" t="s">
        <v>57</v>
      </c>
      <c r="F34" s="43" t="s">
        <v>58</v>
      </c>
      <c r="G34" s="43">
        <v>6</v>
      </c>
      <c r="H34" s="43">
        <v>3.75</v>
      </c>
      <c r="I34" s="43">
        <v>8.75</v>
      </c>
      <c r="J34" s="43">
        <v>199</v>
      </c>
      <c r="K34" s="44">
        <v>110</v>
      </c>
    </row>
    <row r="35" spans="1:11" ht="15" x14ac:dyDescent="0.25">
      <c r="A35" s="14"/>
      <c r="B35" s="15"/>
      <c r="C35" s="11"/>
      <c r="D35" s="7" t="s">
        <v>27</v>
      </c>
      <c r="E35" s="42" t="s">
        <v>59</v>
      </c>
      <c r="F35" s="43">
        <v>200</v>
      </c>
      <c r="G35" s="43">
        <v>13</v>
      </c>
      <c r="H35" s="43">
        <v>8</v>
      </c>
      <c r="I35" s="43">
        <v>52.2</v>
      </c>
      <c r="J35" s="43">
        <v>276</v>
      </c>
      <c r="K35" s="44">
        <v>436</v>
      </c>
    </row>
    <row r="36" spans="1:11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4"/>
      <c r="B37" s="15"/>
      <c r="C37" s="11"/>
      <c r="D37" s="7" t="s">
        <v>29</v>
      </c>
      <c r="E37" s="42" t="s">
        <v>60</v>
      </c>
      <c r="F37" s="43">
        <v>200</v>
      </c>
      <c r="G37" s="43">
        <v>0.6</v>
      </c>
      <c r="H37" s="43"/>
      <c r="I37" s="43">
        <v>29</v>
      </c>
      <c r="J37" s="43">
        <v>111.2</v>
      </c>
      <c r="K37" s="44">
        <v>638</v>
      </c>
    </row>
    <row r="38" spans="1:11" ht="15" x14ac:dyDescent="0.25">
      <c r="A38" s="14"/>
      <c r="B38" s="15"/>
      <c r="C38" s="11"/>
      <c r="D38" s="7" t="s">
        <v>30</v>
      </c>
      <c r="E38" s="42" t="s">
        <v>40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 t="s">
        <v>42</v>
      </c>
    </row>
    <row r="39" spans="1:11" ht="15" x14ac:dyDescent="0.25">
      <c r="A39" s="14"/>
      <c r="B39" s="15"/>
      <c r="C39" s="11"/>
      <c r="D39" s="7" t="s">
        <v>31</v>
      </c>
      <c r="E39" s="42" t="s">
        <v>41</v>
      </c>
      <c r="F39" s="43">
        <v>36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42</v>
      </c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32</v>
      </c>
      <c r="E42" s="9"/>
      <c r="F42" s="19">
        <v>1031</v>
      </c>
      <c r="G42" s="19">
        <f t="shared" ref="G42" si="7">SUM(G33:G41)</f>
        <v>26.570000000000004</v>
      </c>
      <c r="H42" s="19">
        <f t="shared" ref="H42" si="8">SUM(H33:H41)</f>
        <v>17.84</v>
      </c>
      <c r="I42" s="19">
        <f t="shared" ref="I42" si="9">SUM(I33:I41)</f>
        <v>133</v>
      </c>
      <c r="J42" s="19">
        <f t="shared" ref="J42" si="10">SUM(J33:J41)</f>
        <v>844.90000000000009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1557</v>
      </c>
      <c r="G43" s="32">
        <f t="shared" ref="G43" si="11">G32+G42</f>
        <v>48.89</v>
      </c>
      <c r="H43" s="32">
        <f t="shared" ref="H43" si="12">H32+H42</f>
        <v>29</v>
      </c>
      <c r="I43" s="32">
        <f t="shared" ref="I43" si="13">I32+I42</f>
        <v>212.7</v>
      </c>
      <c r="J43" s="32">
        <f t="shared" ref="J43" si="14">J32+J42</f>
        <v>1313.7900000000002</v>
      </c>
      <c r="K43" s="32"/>
    </row>
    <row r="44" spans="1:11" ht="15.75" thickBot="1" x14ac:dyDescent="0.3">
      <c r="A44" s="20">
        <v>1</v>
      </c>
      <c r="B44" s="21">
        <v>3</v>
      </c>
      <c r="C44" s="22" t="s">
        <v>19</v>
      </c>
      <c r="D44" s="5"/>
      <c r="E44" s="39"/>
      <c r="F44" s="40"/>
      <c r="G44" s="40"/>
      <c r="H44" s="40"/>
      <c r="I44" s="40"/>
      <c r="J44" s="40"/>
      <c r="K44" s="41"/>
    </row>
    <row r="45" spans="1:11" ht="15" x14ac:dyDescent="0.25">
      <c r="A45" s="23"/>
      <c r="B45" s="15"/>
      <c r="C45" s="11"/>
      <c r="D45" s="5" t="s">
        <v>20</v>
      </c>
      <c r="E45" s="42" t="s">
        <v>62</v>
      </c>
      <c r="F45" s="43" t="s">
        <v>117</v>
      </c>
      <c r="G45" s="43">
        <v>7.3</v>
      </c>
      <c r="H45" s="43">
        <v>9.1999999999999993</v>
      </c>
      <c r="I45" s="43">
        <v>17.5</v>
      </c>
      <c r="J45" s="43">
        <v>186.3</v>
      </c>
      <c r="K45" s="44">
        <v>311</v>
      </c>
    </row>
    <row r="46" spans="1:11" ht="15" x14ac:dyDescent="0.25">
      <c r="A46" s="23"/>
      <c r="B46" s="15"/>
      <c r="C46" s="11"/>
      <c r="D46" s="7" t="s">
        <v>21</v>
      </c>
      <c r="E46" s="42" t="s">
        <v>61</v>
      </c>
      <c r="F46" s="43">
        <v>200</v>
      </c>
      <c r="G46" s="43">
        <v>2.6</v>
      </c>
      <c r="H46" s="43">
        <v>3.8</v>
      </c>
      <c r="I46" s="43">
        <v>22.4</v>
      </c>
      <c r="J46" s="43">
        <v>112.4</v>
      </c>
      <c r="K46" s="44">
        <v>689</v>
      </c>
    </row>
    <row r="47" spans="1:11" ht="15" x14ac:dyDescent="0.25">
      <c r="A47" s="23"/>
      <c r="B47" s="15"/>
      <c r="C47" s="11"/>
      <c r="D47" s="7" t="s">
        <v>22</v>
      </c>
      <c r="E47" s="42" t="s">
        <v>40</v>
      </c>
      <c r="F47" s="43">
        <v>60</v>
      </c>
      <c r="G47" s="43">
        <v>4.42</v>
      </c>
      <c r="H47" s="43">
        <v>2.7</v>
      </c>
      <c r="I47" s="43">
        <v>26.1</v>
      </c>
      <c r="J47" s="43">
        <v>92</v>
      </c>
      <c r="K47" s="44" t="s">
        <v>42</v>
      </c>
    </row>
    <row r="48" spans="1:11" ht="15" x14ac:dyDescent="0.25">
      <c r="A48" s="23"/>
      <c r="B48" s="15"/>
      <c r="C48" s="11"/>
      <c r="D48" s="7" t="s">
        <v>23</v>
      </c>
      <c r="E48" s="42" t="s">
        <v>63</v>
      </c>
      <c r="F48" s="43">
        <v>40</v>
      </c>
      <c r="G48" s="43">
        <v>1.96</v>
      </c>
      <c r="H48" s="43">
        <v>5.6</v>
      </c>
      <c r="I48" s="43">
        <v>23.06</v>
      </c>
      <c r="J48" s="43">
        <v>157.5</v>
      </c>
      <c r="K48" s="44" t="s">
        <v>42</v>
      </c>
    </row>
    <row r="49" spans="1:11" ht="15" x14ac:dyDescent="0.25">
      <c r="A49" s="23"/>
      <c r="B49" s="15"/>
      <c r="C49" s="11"/>
      <c r="D49" s="47" t="s">
        <v>31</v>
      </c>
      <c r="E49" s="42" t="s">
        <v>54</v>
      </c>
      <c r="F49" s="43">
        <v>36</v>
      </c>
      <c r="G49" s="43">
        <v>2.5499999999999998</v>
      </c>
      <c r="H49" s="43">
        <v>0.99</v>
      </c>
      <c r="I49" s="43">
        <v>12.75</v>
      </c>
      <c r="J49" s="43">
        <v>77.7</v>
      </c>
      <c r="K49" s="44" t="s">
        <v>42</v>
      </c>
    </row>
    <row r="50" spans="1:11" ht="15" x14ac:dyDescent="0.25">
      <c r="A50" s="23"/>
      <c r="B50" s="15"/>
      <c r="C50" s="11"/>
      <c r="D50" s="48"/>
      <c r="E50" s="42" t="s">
        <v>64</v>
      </c>
      <c r="F50" s="43">
        <v>10</v>
      </c>
      <c r="G50" s="43">
        <v>0.08</v>
      </c>
      <c r="H50" s="43">
        <v>7.25</v>
      </c>
      <c r="I50" s="43">
        <v>0.17</v>
      </c>
      <c r="J50" s="43">
        <v>66.099999999999994</v>
      </c>
      <c r="K50" s="44">
        <v>96</v>
      </c>
    </row>
    <row r="51" spans="1:11" ht="15" x14ac:dyDescent="0.25">
      <c r="A51" s="24"/>
      <c r="B51" s="17"/>
      <c r="C51" s="8"/>
      <c r="D51" s="18" t="s">
        <v>32</v>
      </c>
      <c r="E51" s="9"/>
      <c r="F51" s="19">
        <v>606</v>
      </c>
      <c r="G51" s="19">
        <f t="shared" ref="G51" si="15">SUM(G44:G50)</f>
        <v>18.91</v>
      </c>
      <c r="H51" s="19">
        <f t="shared" ref="H51" si="16">SUM(H44:H50)</f>
        <v>29.539999999999996</v>
      </c>
      <c r="I51" s="19">
        <f t="shared" ref="I51" si="17">SUM(I44:I50)</f>
        <v>101.98</v>
      </c>
      <c r="J51" s="19">
        <f t="shared" ref="J51" si="18">SUM(J44:J50)</f>
        <v>692.00000000000011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65</v>
      </c>
      <c r="F52" s="43">
        <v>100</v>
      </c>
      <c r="G52" s="43">
        <v>1.02</v>
      </c>
      <c r="H52" s="43">
        <v>3.64</v>
      </c>
      <c r="I52" s="43">
        <v>5.64</v>
      </c>
      <c r="J52" s="43">
        <v>50.76</v>
      </c>
      <c r="K52" s="44" t="s">
        <v>66</v>
      </c>
    </row>
    <row r="53" spans="1:11" ht="15" x14ac:dyDescent="0.25">
      <c r="A53" s="23"/>
      <c r="B53" s="15"/>
      <c r="C53" s="11"/>
      <c r="D53" s="7" t="s">
        <v>26</v>
      </c>
      <c r="E53" s="42" t="s">
        <v>67</v>
      </c>
      <c r="F53" s="43" t="s">
        <v>45</v>
      </c>
      <c r="G53" s="43">
        <v>2.25</v>
      </c>
      <c r="H53" s="43">
        <v>3.5</v>
      </c>
      <c r="I53" s="43">
        <v>18</v>
      </c>
      <c r="J53" s="43">
        <v>135</v>
      </c>
      <c r="K53" s="44">
        <v>139</v>
      </c>
    </row>
    <row r="54" spans="1:11" ht="15" x14ac:dyDescent="0.25">
      <c r="A54" s="23"/>
      <c r="B54" s="15"/>
      <c r="C54" s="11"/>
      <c r="D54" s="7" t="s">
        <v>27</v>
      </c>
      <c r="E54" s="42" t="s">
        <v>68</v>
      </c>
      <c r="F54" s="43">
        <v>120</v>
      </c>
      <c r="G54" s="43">
        <v>12</v>
      </c>
      <c r="H54" s="43">
        <v>10.63</v>
      </c>
      <c r="I54" s="43">
        <v>10.62</v>
      </c>
      <c r="J54" s="43">
        <v>213.4</v>
      </c>
      <c r="K54" s="44">
        <v>383</v>
      </c>
    </row>
    <row r="55" spans="1:11" ht="15" x14ac:dyDescent="0.25">
      <c r="A55" s="23"/>
      <c r="B55" s="15"/>
      <c r="C55" s="11"/>
      <c r="D55" s="7" t="s">
        <v>28</v>
      </c>
      <c r="E55" s="42" t="s">
        <v>69</v>
      </c>
      <c r="F55" s="43">
        <v>200</v>
      </c>
      <c r="G55" s="43">
        <v>0.72</v>
      </c>
      <c r="H55" s="43">
        <v>6.48</v>
      </c>
      <c r="I55" s="43">
        <v>43.7</v>
      </c>
      <c r="J55" s="43">
        <v>240.4</v>
      </c>
      <c r="K55" s="44">
        <v>302</v>
      </c>
    </row>
    <row r="56" spans="1:11" ht="15" x14ac:dyDescent="0.25">
      <c r="A56" s="23"/>
      <c r="B56" s="15"/>
      <c r="C56" s="11"/>
      <c r="D56" s="7" t="s">
        <v>29</v>
      </c>
      <c r="E56" s="42" t="s">
        <v>70</v>
      </c>
      <c r="F56" s="43">
        <v>200</v>
      </c>
      <c r="G56" s="43"/>
      <c r="H56" s="43"/>
      <c r="I56" s="43">
        <v>12.4</v>
      </c>
      <c r="J56" s="43">
        <v>96</v>
      </c>
      <c r="K56" s="44">
        <v>631</v>
      </c>
    </row>
    <row r="57" spans="1:11" ht="15" x14ac:dyDescent="0.25">
      <c r="A57" s="23"/>
      <c r="B57" s="15"/>
      <c r="C57" s="11"/>
      <c r="D57" s="7" t="s">
        <v>30</v>
      </c>
      <c r="E57" s="42" t="s">
        <v>40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 t="s">
        <v>42</v>
      </c>
    </row>
    <row r="58" spans="1:11" ht="15" x14ac:dyDescent="0.25">
      <c r="A58" s="23"/>
      <c r="B58" s="15"/>
      <c r="C58" s="11"/>
      <c r="D58" s="7" t="s">
        <v>31</v>
      </c>
      <c r="E58" s="42" t="s">
        <v>41</v>
      </c>
      <c r="F58" s="43">
        <v>36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42</v>
      </c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32</v>
      </c>
      <c r="E61" s="9"/>
      <c r="F61" s="19">
        <v>1046</v>
      </c>
      <c r="G61" s="19">
        <f t="shared" ref="G61" si="19">SUM(G52:G60)</f>
        <v>22.96</v>
      </c>
      <c r="H61" s="19">
        <f t="shared" ref="H61" si="20">SUM(H52:H60)</f>
        <v>27.94</v>
      </c>
      <c r="I61" s="19">
        <f t="shared" ref="I61" si="21">SUM(I52:I60)</f>
        <v>129.21</v>
      </c>
      <c r="J61" s="19">
        <f t="shared" ref="J61" si="22">SUM(J52:J60)</f>
        <v>905.26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1652</v>
      </c>
      <c r="G62" s="32">
        <f t="shared" ref="G62" si="23">G51+G61</f>
        <v>41.870000000000005</v>
      </c>
      <c r="H62" s="32">
        <f t="shared" ref="H62" si="24">H51+H61</f>
        <v>57.48</v>
      </c>
      <c r="I62" s="32">
        <f t="shared" ref="I62" si="25">I51+I61</f>
        <v>231.19</v>
      </c>
      <c r="J62" s="32">
        <f t="shared" ref="J62" si="26">J51+J61</f>
        <v>1597.2600000000002</v>
      </c>
      <c r="K62" s="32"/>
    </row>
    <row r="63" spans="1:11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71</v>
      </c>
      <c r="F63" s="40" t="s">
        <v>38</v>
      </c>
      <c r="G63" s="40">
        <v>6.8</v>
      </c>
      <c r="H63" s="40">
        <v>8.25</v>
      </c>
      <c r="I63" s="40">
        <v>53.75</v>
      </c>
      <c r="J63" s="40">
        <v>312.8</v>
      </c>
      <c r="K63" s="41">
        <v>302</v>
      </c>
    </row>
    <row r="64" spans="1:11" ht="15" x14ac:dyDescent="0.25">
      <c r="A64" s="23"/>
      <c r="B64" s="15"/>
      <c r="C64" s="11"/>
      <c r="D64" s="48"/>
      <c r="E64" s="42" t="s">
        <v>49</v>
      </c>
      <c r="F64" s="43">
        <v>15</v>
      </c>
      <c r="G64" s="43">
        <v>3.48</v>
      </c>
      <c r="H64" s="43">
        <v>4.42</v>
      </c>
      <c r="I64" s="43"/>
      <c r="J64" s="43">
        <v>54.6</v>
      </c>
      <c r="K64" s="44" t="s">
        <v>50</v>
      </c>
    </row>
    <row r="65" spans="1:11" ht="15" x14ac:dyDescent="0.25">
      <c r="A65" s="23"/>
      <c r="B65" s="15"/>
      <c r="C65" s="11"/>
      <c r="D65" s="7" t="s">
        <v>21</v>
      </c>
      <c r="E65" s="42" t="s">
        <v>39</v>
      </c>
      <c r="F65" s="43">
        <v>200</v>
      </c>
      <c r="G65" s="43">
        <v>1</v>
      </c>
      <c r="H65" s="43">
        <v>1</v>
      </c>
      <c r="I65" s="43">
        <v>1.4</v>
      </c>
      <c r="J65" s="43">
        <v>58.4</v>
      </c>
      <c r="K65" s="44">
        <v>630</v>
      </c>
    </row>
    <row r="66" spans="1:11" ht="15" x14ac:dyDescent="0.25">
      <c r="A66" s="23"/>
      <c r="B66" s="15"/>
      <c r="C66" s="11"/>
      <c r="D66" s="7" t="s">
        <v>22</v>
      </c>
      <c r="E66" s="42" t="s">
        <v>40</v>
      </c>
      <c r="F66" s="43">
        <v>60</v>
      </c>
      <c r="G66" s="43">
        <v>4.42</v>
      </c>
      <c r="H66" s="43">
        <v>2.7</v>
      </c>
      <c r="I66" s="43">
        <v>26.1</v>
      </c>
      <c r="J66" s="43">
        <v>92</v>
      </c>
      <c r="K66" s="44" t="s">
        <v>42</v>
      </c>
    </row>
    <row r="67" spans="1:11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47" t="s">
        <v>31</v>
      </c>
      <c r="E68" s="42" t="s">
        <v>41</v>
      </c>
      <c r="F68" s="43">
        <v>36</v>
      </c>
      <c r="G68" s="43">
        <v>2.5499999999999998</v>
      </c>
      <c r="H68" s="43">
        <v>0.99</v>
      </c>
      <c r="I68" s="43">
        <v>12.75</v>
      </c>
      <c r="J68" s="43">
        <v>77.7</v>
      </c>
      <c r="K68" s="44" t="s">
        <v>42</v>
      </c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32</v>
      </c>
      <c r="E70" s="9"/>
      <c r="F70" s="19">
        <v>656</v>
      </c>
      <c r="G70" s="19">
        <f t="shared" ref="G70" si="27">SUM(G63:G69)</f>
        <v>18.25</v>
      </c>
      <c r="H70" s="19">
        <f t="shared" ref="H70" si="28">SUM(H63:H69)</f>
        <v>17.36</v>
      </c>
      <c r="I70" s="19">
        <f t="shared" ref="I70" si="29">SUM(I63:I69)</f>
        <v>94</v>
      </c>
      <c r="J70" s="19">
        <f t="shared" ref="J70" si="30">SUM(J63:J69)</f>
        <v>595.5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72</v>
      </c>
      <c r="F71" s="43">
        <v>100</v>
      </c>
      <c r="G71" s="43">
        <v>3.6</v>
      </c>
      <c r="H71" s="43">
        <v>11.4</v>
      </c>
      <c r="I71" s="43">
        <v>19.5</v>
      </c>
      <c r="J71" s="43">
        <v>98</v>
      </c>
      <c r="K71" s="44">
        <v>614</v>
      </c>
    </row>
    <row r="72" spans="1:11" ht="15" x14ac:dyDescent="0.25">
      <c r="A72" s="23"/>
      <c r="B72" s="15"/>
      <c r="C72" s="11"/>
      <c r="D72" s="7" t="s">
        <v>26</v>
      </c>
      <c r="E72" s="42" t="s">
        <v>73</v>
      </c>
      <c r="F72" s="43" t="s">
        <v>74</v>
      </c>
      <c r="G72" s="43">
        <v>6</v>
      </c>
      <c r="H72" s="43">
        <v>3</v>
      </c>
      <c r="I72" s="43">
        <v>4.25</v>
      </c>
      <c r="J72" s="43">
        <v>168.8</v>
      </c>
      <c r="K72" s="44">
        <v>138</v>
      </c>
    </row>
    <row r="73" spans="1:11" ht="15" x14ac:dyDescent="0.25">
      <c r="A73" s="23"/>
      <c r="B73" s="15"/>
      <c r="C73" s="11"/>
      <c r="D73" s="7" t="s">
        <v>27</v>
      </c>
      <c r="E73" s="42" t="s">
        <v>46</v>
      </c>
      <c r="F73" s="43" t="s">
        <v>118</v>
      </c>
      <c r="G73" s="43">
        <v>10.1</v>
      </c>
      <c r="H73" s="43">
        <v>14.3</v>
      </c>
      <c r="I73" s="43">
        <v>1.9</v>
      </c>
      <c r="J73" s="43">
        <v>240.7</v>
      </c>
      <c r="K73" s="44">
        <v>451</v>
      </c>
    </row>
    <row r="74" spans="1:11" ht="15" x14ac:dyDescent="0.25">
      <c r="A74" s="23"/>
      <c r="B74" s="15"/>
      <c r="C74" s="11"/>
      <c r="D74" s="7" t="s">
        <v>28</v>
      </c>
      <c r="E74" s="42" t="s">
        <v>75</v>
      </c>
      <c r="F74" s="43">
        <v>200</v>
      </c>
      <c r="G74" s="43">
        <v>3.2</v>
      </c>
      <c r="H74" s="43">
        <v>0.7</v>
      </c>
      <c r="I74" s="43">
        <v>31.8</v>
      </c>
      <c r="J74" s="43">
        <v>161.80000000000001</v>
      </c>
      <c r="K74" s="44">
        <v>302</v>
      </c>
    </row>
    <row r="75" spans="1:11" ht="15" x14ac:dyDescent="0.25">
      <c r="A75" s="23"/>
      <c r="B75" s="15"/>
      <c r="C75" s="11"/>
      <c r="D75" s="7" t="s">
        <v>29</v>
      </c>
      <c r="E75" s="42" t="s">
        <v>76</v>
      </c>
      <c r="F75" s="43">
        <v>200</v>
      </c>
      <c r="G75" s="43">
        <v>0.6</v>
      </c>
      <c r="H75" s="43"/>
      <c r="I75" s="43">
        <v>29</v>
      </c>
      <c r="J75" s="43">
        <v>111.2</v>
      </c>
      <c r="K75" s="44">
        <v>643</v>
      </c>
    </row>
    <row r="76" spans="1:11" ht="15" x14ac:dyDescent="0.25">
      <c r="A76" s="23"/>
      <c r="B76" s="15"/>
      <c r="C76" s="11"/>
      <c r="D76" s="7" t="s">
        <v>30</v>
      </c>
      <c r="E76" s="42" t="s">
        <v>40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42</v>
      </c>
    </row>
    <row r="77" spans="1:11" ht="15" x14ac:dyDescent="0.25">
      <c r="A77" s="23"/>
      <c r="B77" s="15"/>
      <c r="C77" s="11"/>
      <c r="D77" s="7" t="s">
        <v>31</v>
      </c>
      <c r="E77" s="42" t="s">
        <v>41</v>
      </c>
      <c r="F77" s="43">
        <v>36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42</v>
      </c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32</v>
      </c>
      <c r="E80" s="9"/>
      <c r="F80" s="19">
        <v>1021</v>
      </c>
      <c r="G80" s="19">
        <f t="shared" ref="G80" si="31">SUM(G71:G79)</f>
        <v>30.470000000000002</v>
      </c>
      <c r="H80" s="19">
        <f t="shared" ref="H80" si="32">SUM(H71:H79)</f>
        <v>33.090000000000003</v>
      </c>
      <c r="I80" s="19">
        <f t="shared" ref="I80" si="33">SUM(I71:I79)</f>
        <v>125.30000000000001</v>
      </c>
      <c r="J80" s="19">
        <f t="shared" ref="J80" si="34">SUM(J71:J79)</f>
        <v>950.2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1677</v>
      </c>
      <c r="G81" s="32">
        <f t="shared" ref="G81" si="35">G70+G80</f>
        <v>48.72</v>
      </c>
      <c r="H81" s="32">
        <f t="shared" ref="H81" si="36">H70+H80</f>
        <v>50.45</v>
      </c>
      <c r="I81" s="32">
        <f t="shared" ref="I81" si="37">I70+I80</f>
        <v>219.3</v>
      </c>
      <c r="J81" s="32">
        <f t="shared" ref="J81" si="38">J70+J80</f>
        <v>1545.7</v>
      </c>
      <c r="K81" s="32"/>
    </row>
    <row r="82" spans="1:11" ht="25.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77</v>
      </c>
      <c r="F82" s="40" t="s">
        <v>78</v>
      </c>
      <c r="G82" s="40">
        <v>14.3</v>
      </c>
      <c r="H82" s="40">
        <v>12.6</v>
      </c>
      <c r="I82" s="40">
        <v>2.85</v>
      </c>
      <c r="J82" s="40">
        <v>232.9</v>
      </c>
      <c r="K82" s="41">
        <v>340</v>
      </c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21</v>
      </c>
      <c r="E84" s="42" t="s">
        <v>79</v>
      </c>
      <c r="F84" s="43">
        <v>200</v>
      </c>
      <c r="G84" s="43">
        <v>4.5999999999999996</v>
      </c>
      <c r="H84" s="43">
        <v>4.4000000000000004</v>
      </c>
      <c r="I84" s="43">
        <v>12.5</v>
      </c>
      <c r="J84" s="43">
        <v>107.2</v>
      </c>
      <c r="K84" s="44">
        <v>642</v>
      </c>
    </row>
    <row r="85" spans="1:11" ht="15" x14ac:dyDescent="0.25">
      <c r="A85" s="23"/>
      <c r="B85" s="15"/>
      <c r="C85" s="11"/>
      <c r="D85" s="7" t="s">
        <v>22</v>
      </c>
      <c r="E85" s="42" t="s">
        <v>40</v>
      </c>
      <c r="F85" s="43">
        <v>60</v>
      </c>
      <c r="G85" s="43">
        <v>4.42</v>
      </c>
      <c r="H85" s="43">
        <v>2.7</v>
      </c>
      <c r="I85" s="43">
        <v>26.1</v>
      </c>
      <c r="J85" s="43">
        <v>92</v>
      </c>
      <c r="K85" s="44" t="s">
        <v>42</v>
      </c>
    </row>
    <row r="86" spans="1:11" ht="15" x14ac:dyDescent="0.25">
      <c r="A86" s="23"/>
      <c r="B86" s="15"/>
      <c r="C86" s="11"/>
      <c r="D86" s="7" t="s">
        <v>23</v>
      </c>
      <c r="E86" s="42" t="s">
        <v>80</v>
      </c>
      <c r="F86" s="43">
        <v>200</v>
      </c>
      <c r="G86" s="43">
        <v>3.8</v>
      </c>
      <c r="H86" s="43">
        <v>3.75</v>
      </c>
      <c r="I86" s="43">
        <v>16.5</v>
      </c>
      <c r="J86" s="43">
        <v>108.5</v>
      </c>
      <c r="K86" s="44" t="s">
        <v>42</v>
      </c>
    </row>
    <row r="87" spans="1:11" ht="15" x14ac:dyDescent="0.25">
      <c r="A87" s="23"/>
      <c r="B87" s="15"/>
      <c r="C87" s="11"/>
      <c r="D87" s="47" t="s">
        <v>31</v>
      </c>
      <c r="E87" s="42" t="s">
        <v>41</v>
      </c>
      <c r="F87" s="43">
        <v>36</v>
      </c>
      <c r="G87" s="43">
        <v>2.5499999999999998</v>
      </c>
      <c r="H87" s="43">
        <v>0.99</v>
      </c>
      <c r="I87" s="43">
        <v>12.75</v>
      </c>
      <c r="J87" s="43">
        <v>77.7</v>
      </c>
      <c r="K87" s="44" t="s">
        <v>42</v>
      </c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32</v>
      </c>
      <c r="E89" s="9"/>
      <c r="F89" s="19">
        <v>736</v>
      </c>
      <c r="G89" s="19">
        <f t="shared" ref="G89" si="39">SUM(G82:G88)</f>
        <v>29.67</v>
      </c>
      <c r="H89" s="19">
        <f t="shared" ref="H89" si="40">SUM(H82:H88)</f>
        <v>24.439999999999998</v>
      </c>
      <c r="I89" s="19">
        <f t="shared" ref="I89" si="41">SUM(I82:I88)</f>
        <v>70.7</v>
      </c>
      <c r="J89" s="19">
        <f t="shared" ref="J89" si="42">SUM(J82:J88)</f>
        <v>618.30000000000007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55</v>
      </c>
      <c r="F90" s="43">
        <v>100</v>
      </c>
      <c r="G90" s="43"/>
      <c r="H90" s="43">
        <v>2.4</v>
      </c>
      <c r="I90" s="43">
        <v>4.2</v>
      </c>
      <c r="J90" s="43">
        <v>89</v>
      </c>
      <c r="K90" s="44" t="s">
        <v>56</v>
      </c>
    </row>
    <row r="91" spans="1:11" ht="15" x14ac:dyDescent="0.25">
      <c r="A91" s="23"/>
      <c r="B91" s="15"/>
      <c r="C91" s="11"/>
      <c r="D91" s="7" t="s">
        <v>26</v>
      </c>
      <c r="E91" s="42" t="s">
        <v>81</v>
      </c>
      <c r="F91" s="43" t="s">
        <v>82</v>
      </c>
      <c r="G91" s="43">
        <v>6.25</v>
      </c>
      <c r="H91" s="43">
        <v>3</v>
      </c>
      <c r="I91" s="43">
        <v>15.75</v>
      </c>
      <c r="J91" s="43">
        <v>184</v>
      </c>
      <c r="K91" s="44">
        <v>132</v>
      </c>
    </row>
    <row r="92" spans="1:11" ht="15" x14ac:dyDescent="0.25">
      <c r="A92" s="23"/>
      <c r="B92" s="15"/>
      <c r="C92" s="11"/>
      <c r="D92" s="7" t="s">
        <v>27</v>
      </c>
      <c r="E92" s="42" t="s">
        <v>83</v>
      </c>
      <c r="F92" s="43">
        <v>100</v>
      </c>
      <c r="G92" s="43">
        <v>13.1</v>
      </c>
      <c r="H92" s="43">
        <v>16.899999999999999</v>
      </c>
      <c r="I92" s="43">
        <v>9</v>
      </c>
      <c r="J92" s="43">
        <v>249.96</v>
      </c>
      <c r="K92" s="44">
        <v>488</v>
      </c>
    </row>
    <row r="93" spans="1:11" ht="15" x14ac:dyDescent="0.25">
      <c r="A93" s="23"/>
      <c r="B93" s="15"/>
      <c r="C93" s="11"/>
      <c r="D93" s="7" t="s">
        <v>28</v>
      </c>
      <c r="E93" s="42" t="s">
        <v>84</v>
      </c>
      <c r="F93" s="43">
        <v>200</v>
      </c>
      <c r="G93" s="43">
        <v>1.95</v>
      </c>
      <c r="H93" s="43">
        <v>8.82</v>
      </c>
      <c r="I93" s="43">
        <v>15.3</v>
      </c>
      <c r="J93" s="43">
        <v>170.7</v>
      </c>
      <c r="K93" s="44">
        <v>216</v>
      </c>
    </row>
    <row r="94" spans="1:11" ht="15" x14ac:dyDescent="0.25">
      <c r="A94" s="23"/>
      <c r="B94" s="15"/>
      <c r="C94" s="11"/>
      <c r="D94" s="7" t="s">
        <v>29</v>
      </c>
      <c r="E94" s="42" t="s">
        <v>85</v>
      </c>
      <c r="F94" s="43">
        <v>200</v>
      </c>
      <c r="G94" s="43">
        <v>0.2</v>
      </c>
      <c r="H94" s="43">
        <v>0.2</v>
      </c>
      <c r="I94" s="43">
        <v>30.6</v>
      </c>
      <c r="J94" s="43">
        <v>118.2</v>
      </c>
      <c r="K94" s="44">
        <v>632</v>
      </c>
    </row>
    <row r="95" spans="1:11" ht="15" x14ac:dyDescent="0.25">
      <c r="A95" s="23"/>
      <c r="B95" s="15"/>
      <c r="C95" s="11"/>
      <c r="D95" s="7" t="s">
        <v>30</v>
      </c>
      <c r="E95" s="42" t="s">
        <v>40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42</v>
      </c>
    </row>
    <row r="96" spans="1:11" ht="15" x14ac:dyDescent="0.25">
      <c r="A96" s="23"/>
      <c r="B96" s="15"/>
      <c r="C96" s="11"/>
      <c r="D96" s="7" t="s">
        <v>31</v>
      </c>
      <c r="E96" s="42" t="s">
        <v>41</v>
      </c>
      <c r="F96" s="43">
        <v>36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42</v>
      </c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32</v>
      </c>
      <c r="E99" s="9"/>
      <c r="F99" s="19">
        <v>971</v>
      </c>
      <c r="G99" s="19">
        <f t="shared" ref="G99" si="43">SUM(G90:G98)</f>
        <v>28.470000000000002</v>
      </c>
      <c r="H99" s="19">
        <f t="shared" ref="H99" si="44">SUM(H90:H98)</f>
        <v>35.01</v>
      </c>
      <c r="I99" s="19">
        <f t="shared" ref="I99" si="45">SUM(I90:I98)</f>
        <v>113.69999999999999</v>
      </c>
      <c r="J99" s="19">
        <f t="shared" ref="J99" si="46">SUM(J90:J98)</f>
        <v>981.56000000000017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1707</v>
      </c>
      <c r="G100" s="32">
        <f t="shared" ref="G100" si="47">G89+G99</f>
        <v>58.14</v>
      </c>
      <c r="H100" s="32">
        <f t="shared" ref="H100" si="48">H89+H99</f>
        <v>59.449999999999996</v>
      </c>
      <c r="I100" s="32">
        <f t="shared" ref="I100" si="49">I89+I99</f>
        <v>184.39999999999998</v>
      </c>
      <c r="J100" s="32">
        <f t="shared" ref="J100" si="50">J89+J99</f>
        <v>1599.8600000000001</v>
      </c>
      <c r="K100" s="32"/>
    </row>
    <row r="101" spans="1:11" ht="25.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86</v>
      </c>
      <c r="F101" s="40" t="s">
        <v>117</v>
      </c>
      <c r="G101" s="40">
        <v>6.8</v>
      </c>
      <c r="H101" s="40">
        <v>8.25</v>
      </c>
      <c r="I101" s="40">
        <v>53.75</v>
      </c>
      <c r="J101" s="40">
        <v>238.12</v>
      </c>
      <c r="K101" s="41">
        <v>302</v>
      </c>
    </row>
    <row r="102" spans="1:11" ht="15" x14ac:dyDescent="0.25">
      <c r="A102" s="23"/>
      <c r="B102" s="15"/>
      <c r="C102" s="11"/>
      <c r="D102" s="47"/>
      <c r="E102" s="42" t="s">
        <v>49</v>
      </c>
      <c r="F102" s="43">
        <v>15</v>
      </c>
      <c r="G102" s="43">
        <v>3.48</v>
      </c>
      <c r="H102" s="43">
        <v>4.42</v>
      </c>
      <c r="I102" s="43"/>
      <c r="J102" s="43">
        <v>54.6</v>
      </c>
      <c r="K102" s="44" t="s">
        <v>50</v>
      </c>
    </row>
    <row r="103" spans="1:11" ht="15" x14ac:dyDescent="0.25">
      <c r="A103" s="23"/>
      <c r="B103" s="15"/>
      <c r="C103" s="11"/>
      <c r="D103" s="7" t="s">
        <v>21</v>
      </c>
      <c r="E103" s="42" t="s">
        <v>88</v>
      </c>
      <c r="F103" s="43">
        <v>200</v>
      </c>
      <c r="G103" s="43">
        <v>0.4</v>
      </c>
      <c r="H103" s="43">
        <v>0.4</v>
      </c>
      <c r="I103" s="43">
        <v>22.8</v>
      </c>
      <c r="J103" s="43">
        <v>102</v>
      </c>
      <c r="K103" s="44" t="s">
        <v>42</v>
      </c>
    </row>
    <row r="104" spans="1:11" ht="15" x14ac:dyDescent="0.25">
      <c r="A104" s="23"/>
      <c r="B104" s="15"/>
      <c r="C104" s="11"/>
      <c r="D104" s="7" t="s">
        <v>22</v>
      </c>
      <c r="E104" s="42" t="s">
        <v>40</v>
      </c>
      <c r="F104" s="43">
        <v>60</v>
      </c>
      <c r="G104" s="43">
        <v>4.42</v>
      </c>
      <c r="H104" s="43">
        <v>2.7</v>
      </c>
      <c r="I104" s="43">
        <v>26.1</v>
      </c>
      <c r="J104" s="43">
        <v>92</v>
      </c>
      <c r="K104" s="44" t="s">
        <v>42</v>
      </c>
    </row>
    <row r="105" spans="1:11" ht="15" x14ac:dyDescent="0.25">
      <c r="A105" s="23"/>
      <c r="B105" s="15"/>
      <c r="C105" s="11"/>
      <c r="D105" s="7" t="s">
        <v>23</v>
      </c>
      <c r="E105" s="42" t="s">
        <v>87</v>
      </c>
      <c r="F105" s="43">
        <v>30</v>
      </c>
      <c r="G105" s="43">
        <v>1.87</v>
      </c>
      <c r="H105" s="43">
        <v>7.5</v>
      </c>
      <c r="I105" s="43">
        <v>25.5</v>
      </c>
      <c r="J105" s="43">
        <v>77.25</v>
      </c>
      <c r="K105" s="44" t="s">
        <v>42</v>
      </c>
    </row>
    <row r="106" spans="1:11" ht="15" x14ac:dyDescent="0.25">
      <c r="A106" s="23"/>
      <c r="B106" s="15"/>
      <c r="C106" s="11"/>
      <c r="D106" s="47" t="s">
        <v>31</v>
      </c>
      <c r="E106" s="42" t="s">
        <v>41</v>
      </c>
      <c r="F106" s="43">
        <v>36</v>
      </c>
      <c r="G106" s="43">
        <v>2.5499999999999998</v>
      </c>
      <c r="H106" s="43">
        <v>0.99</v>
      </c>
      <c r="I106" s="43">
        <v>12.75</v>
      </c>
      <c r="J106" s="43">
        <v>77.7</v>
      </c>
      <c r="K106" s="44" t="s">
        <v>42</v>
      </c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32</v>
      </c>
      <c r="E108" s="9"/>
      <c r="F108" s="19">
        <v>621</v>
      </c>
      <c r="G108" s="19">
        <f t="shared" ref="G108:J108" si="51">SUM(G101:G107)</f>
        <v>19.52</v>
      </c>
      <c r="H108" s="19">
        <f t="shared" si="51"/>
        <v>24.259999999999998</v>
      </c>
      <c r="I108" s="19">
        <f t="shared" si="51"/>
        <v>140.9</v>
      </c>
      <c r="J108" s="19">
        <f t="shared" si="51"/>
        <v>641.67000000000007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65</v>
      </c>
      <c r="F109" s="43">
        <v>100</v>
      </c>
      <c r="G109" s="43">
        <v>1.02</v>
      </c>
      <c r="H109" s="43">
        <v>3.64</v>
      </c>
      <c r="I109" s="43">
        <v>5.64</v>
      </c>
      <c r="J109" s="43">
        <v>50.76</v>
      </c>
      <c r="K109" s="44" t="s">
        <v>66</v>
      </c>
    </row>
    <row r="110" spans="1:11" ht="15" x14ac:dyDescent="0.25">
      <c r="A110" s="23"/>
      <c r="B110" s="15"/>
      <c r="C110" s="11"/>
      <c r="D110" s="7" t="s">
        <v>26</v>
      </c>
      <c r="E110" s="42" t="s">
        <v>89</v>
      </c>
      <c r="F110" s="43" t="s">
        <v>82</v>
      </c>
      <c r="G110" s="43">
        <v>6.25</v>
      </c>
      <c r="H110" s="43">
        <v>3</v>
      </c>
      <c r="I110" s="43">
        <v>14.75</v>
      </c>
      <c r="J110" s="43">
        <v>189</v>
      </c>
      <c r="K110" s="44">
        <v>124</v>
      </c>
    </row>
    <row r="111" spans="1:11" ht="15" x14ac:dyDescent="0.25">
      <c r="A111" s="23"/>
      <c r="B111" s="15"/>
      <c r="C111" s="11"/>
      <c r="D111" s="7" t="s">
        <v>27</v>
      </c>
      <c r="E111" s="42" t="s">
        <v>90</v>
      </c>
      <c r="F111" s="43">
        <v>120</v>
      </c>
      <c r="G111" s="43">
        <v>6.8</v>
      </c>
      <c r="H111" s="43">
        <v>7</v>
      </c>
      <c r="I111" s="43">
        <v>10.1</v>
      </c>
      <c r="J111" s="43">
        <v>248.5</v>
      </c>
      <c r="K111" s="44">
        <v>463</v>
      </c>
    </row>
    <row r="112" spans="1:11" ht="15" x14ac:dyDescent="0.25">
      <c r="A112" s="23"/>
      <c r="B112" s="15"/>
      <c r="C112" s="11"/>
      <c r="D112" s="7" t="s">
        <v>28</v>
      </c>
      <c r="E112" s="42" t="s">
        <v>91</v>
      </c>
      <c r="F112" s="43">
        <v>200</v>
      </c>
      <c r="G112" s="43">
        <v>1.57</v>
      </c>
      <c r="H112" s="43">
        <v>0.72</v>
      </c>
      <c r="I112" s="43">
        <v>28</v>
      </c>
      <c r="J112" s="43">
        <v>176.4</v>
      </c>
      <c r="K112" s="44" t="s">
        <v>92</v>
      </c>
    </row>
    <row r="113" spans="1:11" ht="15" x14ac:dyDescent="0.25">
      <c r="A113" s="23"/>
      <c r="B113" s="15"/>
      <c r="C113" s="11"/>
      <c r="D113" s="7" t="s">
        <v>29</v>
      </c>
      <c r="E113" s="42" t="s">
        <v>93</v>
      </c>
      <c r="F113" s="43">
        <v>200</v>
      </c>
      <c r="G113" s="43"/>
      <c r="H113" s="43"/>
      <c r="I113" s="43">
        <v>12.4</v>
      </c>
      <c r="J113" s="43">
        <v>91</v>
      </c>
      <c r="K113" s="44">
        <v>700</v>
      </c>
    </row>
    <row r="114" spans="1:11" ht="15" x14ac:dyDescent="0.25">
      <c r="A114" s="23"/>
      <c r="B114" s="15"/>
      <c r="C114" s="11"/>
      <c r="D114" s="7" t="s">
        <v>30</v>
      </c>
      <c r="E114" s="42" t="s">
        <v>40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42</v>
      </c>
    </row>
    <row r="115" spans="1:11" ht="15" x14ac:dyDescent="0.25">
      <c r="A115" s="23"/>
      <c r="B115" s="15"/>
      <c r="C115" s="11"/>
      <c r="D115" s="7" t="s">
        <v>31</v>
      </c>
      <c r="E115" s="42" t="s">
        <v>41</v>
      </c>
      <c r="F115" s="43">
        <v>36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42</v>
      </c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32</v>
      </c>
      <c r="E118" s="9"/>
      <c r="F118" s="19">
        <v>991</v>
      </c>
      <c r="G118" s="19">
        <f t="shared" ref="G118:J118" si="52">SUM(G109:G117)</f>
        <v>22.610000000000003</v>
      </c>
      <c r="H118" s="19">
        <f t="shared" si="52"/>
        <v>18.05</v>
      </c>
      <c r="I118" s="19">
        <f t="shared" si="52"/>
        <v>109.74000000000001</v>
      </c>
      <c r="J118" s="19">
        <f t="shared" si="52"/>
        <v>925.36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1612</v>
      </c>
      <c r="G119" s="32">
        <f t="shared" ref="G119" si="53">G108+G118</f>
        <v>42.13</v>
      </c>
      <c r="H119" s="32">
        <f t="shared" ref="H119" si="54">H108+H118</f>
        <v>42.31</v>
      </c>
      <c r="I119" s="32">
        <f t="shared" ref="I119" si="55">I108+I118</f>
        <v>250.64000000000001</v>
      </c>
      <c r="J119" s="32">
        <f t="shared" ref="J119" si="56">J108+J118</f>
        <v>1567.0300000000002</v>
      </c>
      <c r="K119" s="32"/>
    </row>
    <row r="120" spans="1:11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94</v>
      </c>
      <c r="F120" s="40" t="s">
        <v>117</v>
      </c>
      <c r="G120" s="40">
        <v>7.3</v>
      </c>
      <c r="H120" s="40">
        <v>9.1999999999999993</v>
      </c>
      <c r="I120" s="40">
        <v>17.5</v>
      </c>
      <c r="J120" s="40">
        <v>258</v>
      </c>
      <c r="K120" s="41">
        <v>302</v>
      </c>
    </row>
    <row r="121" spans="1:11" ht="15" x14ac:dyDescent="0.25">
      <c r="A121" s="14"/>
      <c r="B121" s="15"/>
      <c r="C121" s="11"/>
      <c r="D121" s="48"/>
      <c r="E121" s="42" t="s">
        <v>49</v>
      </c>
      <c r="F121" s="43">
        <v>15</v>
      </c>
      <c r="G121" s="43">
        <v>3.48</v>
      </c>
      <c r="H121" s="43">
        <v>4.42</v>
      </c>
      <c r="I121" s="43"/>
      <c r="J121" s="43">
        <v>54.6</v>
      </c>
      <c r="K121" s="44" t="s">
        <v>50</v>
      </c>
    </row>
    <row r="122" spans="1:11" ht="15" x14ac:dyDescent="0.25">
      <c r="A122" s="14"/>
      <c r="B122" s="15"/>
      <c r="C122" s="11"/>
      <c r="D122" s="7" t="s">
        <v>21</v>
      </c>
      <c r="E122" s="42" t="s">
        <v>53</v>
      </c>
      <c r="F122" s="43">
        <v>200</v>
      </c>
      <c r="G122" s="43">
        <v>0.2</v>
      </c>
      <c r="H122" s="43"/>
      <c r="I122" s="43">
        <v>6.5</v>
      </c>
      <c r="J122" s="43">
        <v>36.799999999999997</v>
      </c>
      <c r="K122" s="44">
        <v>685</v>
      </c>
    </row>
    <row r="123" spans="1:11" ht="15" x14ac:dyDescent="0.25">
      <c r="A123" s="14"/>
      <c r="B123" s="15"/>
      <c r="C123" s="11"/>
      <c r="D123" s="7" t="s">
        <v>22</v>
      </c>
      <c r="E123" s="42" t="s">
        <v>40</v>
      </c>
      <c r="F123" s="43">
        <v>60</v>
      </c>
      <c r="G123" s="43">
        <v>4.42</v>
      </c>
      <c r="H123" s="43">
        <v>2.7</v>
      </c>
      <c r="I123" s="43">
        <v>26.1</v>
      </c>
      <c r="J123" s="43">
        <v>92</v>
      </c>
      <c r="K123" s="44" t="s">
        <v>42</v>
      </c>
    </row>
    <row r="124" spans="1:11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47" t="s">
        <v>31</v>
      </c>
      <c r="E125" s="42" t="s">
        <v>41</v>
      </c>
      <c r="F125" s="43">
        <v>36</v>
      </c>
      <c r="G125" s="43">
        <v>2.5499999999999998</v>
      </c>
      <c r="H125" s="43">
        <v>0.99</v>
      </c>
      <c r="I125" s="43">
        <v>12.75</v>
      </c>
      <c r="J125" s="43">
        <v>77.7</v>
      </c>
      <c r="K125" s="44" t="s">
        <v>42</v>
      </c>
    </row>
    <row r="126" spans="1:11" ht="15" x14ac:dyDescent="0.25">
      <c r="A126" s="14"/>
      <c r="B126" s="15"/>
      <c r="C126" s="11"/>
      <c r="D126" s="48"/>
      <c r="E126" s="42" t="s">
        <v>64</v>
      </c>
      <c r="F126" s="43">
        <v>10</v>
      </c>
      <c r="G126" s="43">
        <v>0.08</v>
      </c>
      <c r="H126" s="43">
        <v>7.25</v>
      </c>
      <c r="I126" s="43">
        <v>0.17</v>
      </c>
      <c r="J126" s="43">
        <v>66.099999999999994</v>
      </c>
      <c r="K126" s="44">
        <v>96</v>
      </c>
    </row>
    <row r="127" spans="1:11" ht="15" x14ac:dyDescent="0.25">
      <c r="A127" s="16"/>
      <c r="B127" s="17"/>
      <c r="C127" s="8"/>
      <c r="D127" s="18" t="s">
        <v>32</v>
      </c>
      <c r="E127" s="9"/>
      <c r="F127" s="19">
        <v>781</v>
      </c>
      <c r="G127" s="19">
        <f t="shared" ref="G127:J127" si="57">SUM(G120:G126)</f>
        <v>18.029999999999998</v>
      </c>
      <c r="H127" s="19">
        <f t="shared" si="57"/>
        <v>24.56</v>
      </c>
      <c r="I127" s="19">
        <f t="shared" si="57"/>
        <v>63.02</v>
      </c>
      <c r="J127" s="19">
        <f t="shared" si="57"/>
        <v>585.20000000000005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1.05</v>
      </c>
      <c r="H128" s="43">
        <v>0.15</v>
      </c>
      <c r="I128" s="43">
        <v>3.9</v>
      </c>
      <c r="J128" s="43">
        <v>106.5</v>
      </c>
      <c r="K128" s="44">
        <v>612</v>
      </c>
    </row>
    <row r="129" spans="1:11" ht="15" x14ac:dyDescent="0.25">
      <c r="A129" s="14"/>
      <c r="B129" s="15"/>
      <c r="C129" s="11"/>
      <c r="D129" s="7" t="s">
        <v>26</v>
      </c>
      <c r="E129" s="42" t="s">
        <v>96</v>
      </c>
      <c r="F129" s="43" t="s">
        <v>58</v>
      </c>
      <c r="G129" s="43">
        <v>3.75</v>
      </c>
      <c r="H129" s="43">
        <v>3.25</v>
      </c>
      <c r="I129" s="43">
        <v>45</v>
      </c>
      <c r="J129" s="43">
        <v>130</v>
      </c>
      <c r="K129" s="44">
        <v>114</v>
      </c>
    </row>
    <row r="130" spans="1:11" ht="15" x14ac:dyDescent="0.25">
      <c r="A130" s="14"/>
      <c r="B130" s="15"/>
      <c r="C130" s="11"/>
      <c r="D130" s="7" t="s">
        <v>27</v>
      </c>
      <c r="E130" s="42" t="s">
        <v>97</v>
      </c>
      <c r="F130" s="43" t="s">
        <v>118</v>
      </c>
      <c r="G130" s="43">
        <v>13</v>
      </c>
      <c r="H130" s="43">
        <v>8</v>
      </c>
      <c r="I130" s="43">
        <v>52.2</v>
      </c>
      <c r="J130" s="43">
        <v>180</v>
      </c>
      <c r="K130" s="44">
        <v>436</v>
      </c>
    </row>
    <row r="131" spans="1:11" ht="15" x14ac:dyDescent="0.25">
      <c r="A131" s="14"/>
      <c r="B131" s="15"/>
      <c r="C131" s="11"/>
      <c r="D131" s="7" t="s">
        <v>28</v>
      </c>
      <c r="E131" s="42" t="s">
        <v>47</v>
      </c>
      <c r="F131" s="43">
        <v>200</v>
      </c>
      <c r="G131" s="43">
        <v>5.5</v>
      </c>
      <c r="H131" s="43">
        <v>8.3000000000000007</v>
      </c>
      <c r="I131" s="43">
        <v>37.1</v>
      </c>
      <c r="J131" s="43">
        <v>186.6</v>
      </c>
      <c r="K131" s="44">
        <v>302</v>
      </c>
    </row>
    <row r="132" spans="1:11" ht="15" x14ac:dyDescent="0.25">
      <c r="A132" s="14"/>
      <c r="B132" s="15"/>
      <c r="C132" s="11"/>
      <c r="D132" s="7" t="s">
        <v>29</v>
      </c>
      <c r="E132" s="42" t="s">
        <v>98</v>
      </c>
      <c r="F132" s="43">
        <v>200</v>
      </c>
      <c r="G132" s="43">
        <v>0.6</v>
      </c>
      <c r="H132" s="43"/>
      <c r="I132" s="43">
        <v>29</v>
      </c>
      <c r="J132" s="43">
        <v>141.19999999999999</v>
      </c>
      <c r="K132" s="44">
        <v>638</v>
      </c>
    </row>
    <row r="133" spans="1:11" ht="15" x14ac:dyDescent="0.25">
      <c r="A133" s="14"/>
      <c r="B133" s="15"/>
      <c r="C133" s="11"/>
      <c r="D133" s="7" t="s">
        <v>30</v>
      </c>
      <c r="E133" s="42" t="s">
        <v>40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42</v>
      </c>
    </row>
    <row r="134" spans="1:11" ht="15" x14ac:dyDescent="0.25">
      <c r="A134" s="14"/>
      <c r="B134" s="15"/>
      <c r="C134" s="11"/>
      <c r="D134" s="7" t="s">
        <v>31</v>
      </c>
      <c r="E134" s="42" t="s">
        <v>41</v>
      </c>
      <c r="F134" s="43">
        <v>36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42</v>
      </c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32</v>
      </c>
      <c r="E137" s="9"/>
      <c r="F137" s="19">
        <v>986</v>
      </c>
      <c r="G137" s="19">
        <f t="shared" ref="G137:J137" si="58">SUM(G128:G136)</f>
        <v>30.87</v>
      </c>
      <c r="H137" s="19">
        <f t="shared" si="58"/>
        <v>23.39</v>
      </c>
      <c r="I137" s="19">
        <f t="shared" si="58"/>
        <v>206.04999999999998</v>
      </c>
      <c r="J137" s="19">
        <f t="shared" si="58"/>
        <v>914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1767</v>
      </c>
      <c r="G138" s="32">
        <f t="shared" ref="G138" si="59">G127+G137</f>
        <v>48.9</v>
      </c>
      <c r="H138" s="32">
        <f t="shared" ref="H138" si="60">H127+H137</f>
        <v>47.95</v>
      </c>
      <c r="I138" s="32">
        <f t="shared" ref="I138" si="61">I127+I137</f>
        <v>269.07</v>
      </c>
      <c r="J138" s="32">
        <f t="shared" ref="J138" si="62">J127+J137</f>
        <v>1499.2</v>
      </c>
      <c r="K138" s="32"/>
    </row>
    <row r="139" spans="1:11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99</v>
      </c>
      <c r="F139" s="40" t="s">
        <v>100</v>
      </c>
      <c r="G139" s="40">
        <v>14.2</v>
      </c>
      <c r="H139" s="40">
        <v>6.8</v>
      </c>
      <c r="I139" s="40">
        <v>43.7</v>
      </c>
      <c r="J139" s="40">
        <v>290.2</v>
      </c>
      <c r="K139" s="41">
        <v>358</v>
      </c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21</v>
      </c>
      <c r="E141" s="42" t="s">
        <v>53</v>
      </c>
      <c r="F141" s="43">
        <v>200</v>
      </c>
      <c r="G141" s="43">
        <v>0.2</v>
      </c>
      <c r="H141" s="43"/>
      <c r="I141" s="43">
        <v>6.5</v>
      </c>
      <c r="J141" s="43">
        <v>36.799999999999997</v>
      </c>
      <c r="K141" s="44">
        <v>685</v>
      </c>
    </row>
    <row r="142" spans="1:11" ht="15.75" customHeight="1" x14ac:dyDescent="0.25">
      <c r="A142" s="23"/>
      <c r="B142" s="15"/>
      <c r="C142" s="11"/>
      <c r="D142" s="7" t="s">
        <v>22</v>
      </c>
      <c r="E142" s="42" t="s">
        <v>40</v>
      </c>
      <c r="F142" s="43">
        <v>60</v>
      </c>
      <c r="G142" s="43">
        <v>4.42</v>
      </c>
      <c r="H142" s="43">
        <v>2.7</v>
      </c>
      <c r="I142" s="43">
        <v>26.1</v>
      </c>
      <c r="J142" s="43">
        <v>92</v>
      </c>
      <c r="K142" s="44" t="s">
        <v>42</v>
      </c>
    </row>
    <row r="143" spans="1:11" ht="15" x14ac:dyDescent="0.25">
      <c r="A143" s="23"/>
      <c r="B143" s="15"/>
      <c r="C143" s="11"/>
      <c r="D143" s="7" t="s">
        <v>31</v>
      </c>
      <c r="E143" s="42" t="s">
        <v>41</v>
      </c>
      <c r="F143" s="43">
        <v>36</v>
      </c>
      <c r="G143" s="43">
        <v>2.5499999999999998</v>
      </c>
      <c r="H143" s="43">
        <v>0.99</v>
      </c>
      <c r="I143" s="43">
        <v>12.75</v>
      </c>
      <c r="J143" s="43">
        <v>77.7</v>
      </c>
      <c r="K143" s="44" t="s">
        <v>42</v>
      </c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32</v>
      </c>
      <c r="E146" s="9"/>
      <c r="F146" s="19">
        <v>516</v>
      </c>
      <c r="G146" s="19">
        <f t="shared" ref="G146:J146" si="63">SUM(G139:G145)</f>
        <v>21.37</v>
      </c>
      <c r="H146" s="19">
        <f t="shared" si="63"/>
        <v>10.49</v>
      </c>
      <c r="I146" s="19">
        <f t="shared" si="63"/>
        <v>89.050000000000011</v>
      </c>
      <c r="J146" s="19">
        <f t="shared" si="63"/>
        <v>496.7</v>
      </c>
      <c r="K146" s="25"/>
    </row>
    <row r="147" spans="1:11" ht="25.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101</v>
      </c>
      <c r="F147" s="43">
        <v>100</v>
      </c>
      <c r="G147" s="43">
        <v>1.02</v>
      </c>
      <c r="H147" s="43">
        <v>3.64</v>
      </c>
      <c r="I147" s="43">
        <v>5.64</v>
      </c>
      <c r="J147" s="43">
        <v>90.76</v>
      </c>
      <c r="K147" s="44" t="s">
        <v>102</v>
      </c>
    </row>
    <row r="148" spans="1:11" ht="15" x14ac:dyDescent="0.25">
      <c r="A148" s="23"/>
      <c r="B148" s="15"/>
      <c r="C148" s="11"/>
      <c r="D148" s="7" t="s">
        <v>26</v>
      </c>
      <c r="E148" s="42" t="s">
        <v>73</v>
      </c>
      <c r="F148" s="43" t="s">
        <v>74</v>
      </c>
      <c r="G148" s="43">
        <v>6</v>
      </c>
      <c r="H148" s="43">
        <v>3</v>
      </c>
      <c r="I148" s="43">
        <v>4.25</v>
      </c>
      <c r="J148" s="43">
        <v>168.8</v>
      </c>
      <c r="K148" s="44">
        <v>138</v>
      </c>
    </row>
    <row r="149" spans="1:11" ht="15" x14ac:dyDescent="0.25">
      <c r="A149" s="23"/>
      <c r="B149" s="15"/>
      <c r="C149" s="11"/>
      <c r="D149" s="7" t="s">
        <v>27</v>
      </c>
      <c r="E149" s="42" t="s">
        <v>103</v>
      </c>
      <c r="F149" s="43">
        <v>120</v>
      </c>
      <c r="G149" s="43">
        <v>12</v>
      </c>
      <c r="H149" s="43">
        <v>10.63</v>
      </c>
      <c r="I149" s="43">
        <v>10.62</v>
      </c>
      <c r="J149" s="43">
        <v>223.4</v>
      </c>
      <c r="K149" s="44">
        <v>374</v>
      </c>
    </row>
    <row r="150" spans="1:11" ht="15" x14ac:dyDescent="0.25">
      <c r="A150" s="23"/>
      <c r="B150" s="15"/>
      <c r="C150" s="11"/>
      <c r="D150" s="7" t="s">
        <v>28</v>
      </c>
      <c r="E150" s="42" t="s">
        <v>104</v>
      </c>
      <c r="F150" s="43">
        <v>200</v>
      </c>
      <c r="G150" s="43">
        <v>3.1</v>
      </c>
      <c r="H150" s="43">
        <v>6</v>
      </c>
      <c r="I150" s="43">
        <v>39.700000000000003</v>
      </c>
      <c r="J150" s="43">
        <v>185.38</v>
      </c>
      <c r="K150" s="44">
        <v>520</v>
      </c>
    </row>
    <row r="151" spans="1:11" ht="15" x14ac:dyDescent="0.25">
      <c r="A151" s="23"/>
      <c r="B151" s="15"/>
      <c r="C151" s="11"/>
      <c r="D151" s="7" t="s">
        <v>29</v>
      </c>
      <c r="E151" s="42" t="s">
        <v>60</v>
      </c>
      <c r="F151" s="43">
        <v>200</v>
      </c>
      <c r="G151" s="43">
        <v>0.6</v>
      </c>
      <c r="H151" s="43"/>
      <c r="I151" s="43">
        <v>29</v>
      </c>
      <c r="J151" s="43">
        <v>111.2</v>
      </c>
      <c r="K151" s="44">
        <v>638</v>
      </c>
    </row>
    <row r="152" spans="1:11" ht="15" x14ac:dyDescent="0.25">
      <c r="A152" s="23"/>
      <c r="B152" s="15"/>
      <c r="C152" s="11"/>
      <c r="D152" s="7" t="s">
        <v>30</v>
      </c>
      <c r="E152" s="42" t="s">
        <v>40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42</v>
      </c>
    </row>
    <row r="153" spans="1:11" ht="15" x14ac:dyDescent="0.25">
      <c r="A153" s="23"/>
      <c r="B153" s="15"/>
      <c r="C153" s="11"/>
      <c r="D153" s="7" t="s">
        <v>31</v>
      </c>
      <c r="E153" s="42" t="s">
        <v>41</v>
      </c>
      <c r="F153" s="43">
        <v>36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42</v>
      </c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32</v>
      </c>
      <c r="E156" s="9"/>
      <c r="F156" s="19">
        <v>1041</v>
      </c>
      <c r="G156" s="19">
        <f t="shared" ref="G156:J156" si="64">SUM(G147:G155)</f>
        <v>29.69</v>
      </c>
      <c r="H156" s="19">
        <f t="shared" si="64"/>
        <v>26.96</v>
      </c>
      <c r="I156" s="19">
        <f t="shared" si="64"/>
        <v>128.06</v>
      </c>
      <c r="J156" s="19">
        <f t="shared" si="64"/>
        <v>949.24000000000012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1557</v>
      </c>
      <c r="G157" s="32">
        <f t="shared" ref="G157" si="65">G146+G156</f>
        <v>51.06</v>
      </c>
      <c r="H157" s="32">
        <f t="shared" ref="H157" si="66">H146+H156</f>
        <v>37.450000000000003</v>
      </c>
      <c r="I157" s="32">
        <f t="shared" ref="I157" si="67">I146+I156</f>
        <v>217.11</v>
      </c>
      <c r="J157" s="32">
        <f t="shared" ref="J157" si="68">J146+J156</f>
        <v>1445.94</v>
      </c>
      <c r="K157" s="32"/>
    </row>
    <row r="158" spans="1:11" ht="25.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105</v>
      </c>
      <c r="F158" s="40" t="s">
        <v>117</v>
      </c>
      <c r="G158" s="40">
        <v>6.8</v>
      </c>
      <c r="H158" s="40">
        <v>8.25</v>
      </c>
      <c r="I158" s="40">
        <v>53.75</v>
      </c>
      <c r="J158" s="40">
        <v>302.75</v>
      </c>
      <c r="K158" s="41">
        <v>302</v>
      </c>
    </row>
    <row r="159" spans="1:11" ht="15" x14ac:dyDescent="0.25">
      <c r="A159" s="23"/>
      <c r="B159" s="15"/>
      <c r="C159" s="11"/>
      <c r="D159" s="48"/>
      <c r="E159" s="42" t="s">
        <v>49</v>
      </c>
      <c r="F159" s="43">
        <v>15</v>
      </c>
      <c r="G159" s="43">
        <v>3.48</v>
      </c>
      <c r="H159" s="43">
        <v>4.42</v>
      </c>
      <c r="I159" s="43"/>
      <c r="J159" s="43">
        <v>54.6</v>
      </c>
      <c r="K159" s="44" t="s">
        <v>50</v>
      </c>
    </row>
    <row r="160" spans="1:11" ht="15" x14ac:dyDescent="0.25">
      <c r="A160" s="23"/>
      <c r="B160" s="15"/>
      <c r="C160" s="11"/>
      <c r="D160" s="7" t="s">
        <v>21</v>
      </c>
      <c r="E160" s="42" t="s">
        <v>61</v>
      </c>
      <c r="F160" s="43">
        <v>200</v>
      </c>
      <c r="G160" s="43">
        <v>2.6</v>
      </c>
      <c r="H160" s="43">
        <v>3.8</v>
      </c>
      <c r="I160" s="43">
        <v>22.4</v>
      </c>
      <c r="J160" s="43">
        <v>112.4</v>
      </c>
      <c r="K160" s="44">
        <v>689</v>
      </c>
    </row>
    <row r="161" spans="1:11" ht="15" x14ac:dyDescent="0.25">
      <c r="A161" s="23"/>
      <c r="B161" s="15"/>
      <c r="C161" s="11"/>
      <c r="D161" s="7" t="s">
        <v>22</v>
      </c>
      <c r="E161" s="42" t="s">
        <v>40</v>
      </c>
      <c r="F161" s="43">
        <v>60</v>
      </c>
      <c r="G161" s="43">
        <v>4.42</v>
      </c>
      <c r="H161" s="43">
        <v>2.7</v>
      </c>
      <c r="I161" s="43">
        <v>26.1</v>
      </c>
      <c r="J161" s="43">
        <v>92</v>
      </c>
      <c r="K161" s="44" t="s">
        <v>42</v>
      </c>
    </row>
    <row r="162" spans="1:11" ht="15" x14ac:dyDescent="0.25">
      <c r="A162" s="23"/>
      <c r="B162" s="15"/>
      <c r="C162" s="11"/>
      <c r="D162" s="7" t="s">
        <v>31</v>
      </c>
      <c r="E162" s="42" t="s">
        <v>41</v>
      </c>
      <c r="F162" s="43">
        <v>36</v>
      </c>
      <c r="G162" s="43">
        <v>2.5499999999999998</v>
      </c>
      <c r="H162" s="43">
        <v>0.99</v>
      </c>
      <c r="I162" s="43">
        <v>12.75</v>
      </c>
      <c r="J162" s="43">
        <v>77.7</v>
      </c>
      <c r="K162" s="44" t="s">
        <v>42</v>
      </c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32</v>
      </c>
      <c r="E165" s="9"/>
      <c r="F165" s="19">
        <v>584</v>
      </c>
      <c r="G165" s="19">
        <f t="shared" ref="G165:J165" si="69">SUM(G158:G164)</f>
        <v>19.849999999999998</v>
      </c>
      <c r="H165" s="19">
        <f t="shared" si="69"/>
        <v>20.159999999999997</v>
      </c>
      <c r="I165" s="19">
        <f t="shared" si="69"/>
        <v>115</v>
      </c>
      <c r="J165" s="19">
        <f t="shared" si="69"/>
        <v>639.45000000000005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65</v>
      </c>
      <c r="F166" s="43">
        <v>100</v>
      </c>
      <c r="G166" s="43">
        <v>1.02</v>
      </c>
      <c r="H166" s="43">
        <v>3.64</v>
      </c>
      <c r="I166" s="43">
        <v>5.64</v>
      </c>
      <c r="J166" s="43">
        <v>50.76</v>
      </c>
      <c r="K166" s="44" t="s">
        <v>66</v>
      </c>
    </row>
    <row r="167" spans="1:11" ht="25.5" x14ac:dyDescent="0.25">
      <c r="A167" s="23"/>
      <c r="B167" s="15"/>
      <c r="C167" s="11"/>
      <c r="D167" s="7" t="s">
        <v>26</v>
      </c>
      <c r="E167" s="42" t="s">
        <v>106</v>
      </c>
      <c r="F167" s="43" t="s">
        <v>74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140</v>
      </c>
    </row>
    <row r="168" spans="1:11" ht="15" x14ac:dyDescent="0.25">
      <c r="A168" s="23"/>
      <c r="B168" s="15"/>
      <c r="C168" s="11"/>
      <c r="D168" s="7" t="s">
        <v>27</v>
      </c>
      <c r="E168" s="42" t="s">
        <v>107</v>
      </c>
      <c r="F168" s="43" t="s">
        <v>108</v>
      </c>
      <c r="G168" s="43">
        <v>10.1</v>
      </c>
      <c r="H168" s="43">
        <v>14.3</v>
      </c>
      <c r="I168" s="43">
        <v>1.9</v>
      </c>
      <c r="J168" s="43">
        <v>160.69999999999999</v>
      </c>
      <c r="K168" s="44">
        <v>437</v>
      </c>
    </row>
    <row r="169" spans="1:11" ht="15" x14ac:dyDescent="0.25">
      <c r="A169" s="23"/>
      <c r="B169" s="15"/>
      <c r="C169" s="11"/>
      <c r="D169" s="7" t="s">
        <v>28</v>
      </c>
      <c r="E169" s="42" t="s">
        <v>109</v>
      </c>
      <c r="F169" s="43">
        <v>200</v>
      </c>
      <c r="G169" s="43">
        <v>5.5</v>
      </c>
      <c r="H169" s="43">
        <v>8.3000000000000007</v>
      </c>
      <c r="I169" s="43">
        <v>37.1</v>
      </c>
      <c r="J169" s="43">
        <v>116.6</v>
      </c>
      <c r="K169" s="44">
        <v>302</v>
      </c>
    </row>
    <row r="170" spans="1:11" ht="15" x14ac:dyDescent="0.25">
      <c r="A170" s="23"/>
      <c r="B170" s="15"/>
      <c r="C170" s="11"/>
      <c r="D170" s="7" t="s">
        <v>29</v>
      </c>
      <c r="E170" s="42" t="s">
        <v>110</v>
      </c>
      <c r="F170" s="43" t="s">
        <v>119</v>
      </c>
      <c r="G170" s="43">
        <v>0.2</v>
      </c>
      <c r="H170" s="43"/>
      <c r="I170" s="43">
        <v>6.5</v>
      </c>
      <c r="J170" s="43">
        <v>36.799999999999997</v>
      </c>
      <c r="K170" s="44">
        <v>685</v>
      </c>
    </row>
    <row r="171" spans="1:11" ht="15" x14ac:dyDescent="0.25">
      <c r="A171" s="23"/>
      <c r="B171" s="15"/>
      <c r="C171" s="11"/>
      <c r="D171" s="7" t="s">
        <v>30</v>
      </c>
      <c r="E171" s="42" t="s">
        <v>40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42</v>
      </c>
    </row>
    <row r="172" spans="1:11" ht="15" x14ac:dyDescent="0.25">
      <c r="A172" s="23"/>
      <c r="B172" s="15"/>
      <c r="C172" s="11"/>
      <c r="D172" s="7" t="s">
        <v>31</v>
      </c>
      <c r="E172" s="42" t="s">
        <v>41</v>
      </c>
      <c r="F172" s="43">
        <v>36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42</v>
      </c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32</v>
      </c>
      <c r="E175" s="9"/>
      <c r="F175" s="19">
        <v>1176</v>
      </c>
      <c r="G175" s="19">
        <f t="shared" ref="G175:J175" si="70">SUM(G166:G174)</f>
        <v>28.539999999999996</v>
      </c>
      <c r="H175" s="19">
        <f t="shared" si="70"/>
        <v>34.680000000000007</v>
      </c>
      <c r="I175" s="19">
        <f t="shared" si="70"/>
        <v>101.49000000000001</v>
      </c>
      <c r="J175" s="19">
        <f t="shared" si="70"/>
        <v>691.06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1760</v>
      </c>
      <c r="G176" s="32">
        <f t="shared" ref="G176" si="71">G165+G175</f>
        <v>48.389999999999993</v>
      </c>
      <c r="H176" s="32">
        <f t="shared" ref="H176" si="72">H165+H175</f>
        <v>54.84</v>
      </c>
      <c r="I176" s="32">
        <f t="shared" ref="I176" si="73">I165+I175</f>
        <v>216.49</v>
      </c>
      <c r="J176" s="32">
        <f t="shared" ref="J176" si="74">J165+J175</f>
        <v>1330.51</v>
      </c>
      <c r="K176" s="32"/>
    </row>
    <row r="177" spans="1:11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111</v>
      </c>
      <c r="F177" s="40" t="s">
        <v>117</v>
      </c>
      <c r="G177" s="40">
        <v>14.3</v>
      </c>
      <c r="H177" s="40">
        <v>12.6</v>
      </c>
      <c r="I177" s="40">
        <v>2.85</v>
      </c>
      <c r="J177" s="40">
        <v>232.9</v>
      </c>
      <c r="K177" s="41">
        <v>340</v>
      </c>
    </row>
    <row r="178" spans="1:11" ht="15" x14ac:dyDescent="0.25">
      <c r="A178" s="23"/>
      <c r="B178" s="15"/>
      <c r="C178" s="11"/>
      <c r="D178" s="48"/>
      <c r="E178" s="42" t="s">
        <v>49</v>
      </c>
      <c r="F178" s="43">
        <v>15</v>
      </c>
      <c r="G178" s="43">
        <v>3.48</v>
      </c>
      <c r="H178" s="43">
        <v>4.42</v>
      </c>
      <c r="I178" s="43"/>
      <c r="J178" s="43">
        <v>54.6</v>
      </c>
      <c r="K178" s="44" t="s">
        <v>50</v>
      </c>
    </row>
    <row r="179" spans="1:11" ht="15" x14ac:dyDescent="0.25">
      <c r="A179" s="23"/>
      <c r="B179" s="15"/>
      <c r="C179" s="11"/>
      <c r="D179" s="7" t="s">
        <v>21</v>
      </c>
      <c r="E179" s="42" t="s">
        <v>53</v>
      </c>
      <c r="F179" s="43">
        <v>200</v>
      </c>
      <c r="G179" s="43">
        <v>0.2</v>
      </c>
      <c r="H179" s="43"/>
      <c r="I179" s="43">
        <v>6.5</v>
      </c>
      <c r="J179" s="43">
        <v>36.799999999999997</v>
      </c>
      <c r="K179" s="44">
        <v>685</v>
      </c>
    </row>
    <row r="180" spans="1:11" ht="15" x14ac:dyDescent="0.25">
      <c r="A180" s="23"/>
      <c r="B180" s="15"/>
      <c r="C180" s="11"/>
      <c r="D180" s="7" t="s">
        <v>22</v>
      </c>
      <c r="E180" s="42" t="s">
        <v>40</v>
      </c>
      <c r="F180" s="43">
        <v>60</v>
      </c>
      <c r="G180" s="43">
        <v>4.42</v>
      </c>
      <c r="H180" s="43">
        <v>2.7</v>
      </c>
      <c r="I180" s="43">
        <v>26.1</v>
      </c>
      <c r="J180" s="43">
        <v>92</v>
      </c>
      <c r="K180" s="44" t="s">
        <v>42</v>
      </c>
    </row>
    <row r="181" spans="1:11" ht="15" x14ac:dyDescent="0.25">
      <c r="A181" s="23"/>
      <c r="B181" s="15"/>
      <c r="C181" s="11"/>
      <c r="D181" s="7" t="s">
        <v>31</v>
      </c>
      <c r="E181" s="42" t="s">
        <v>41</v>
      </c>
      <c r="F181" s="43">
        <v>36</v>
      </c>
      <c r="G181" s="43">
        <v>2.5499999999999998</v>
      </c>
      <c r="H181" s="43">
        <v>0.99</v>
      </c>
      <c r="I181" s="43">
        <v>12.75</v>
      </c>
      <c r="J181" s="43">
        <v>77.7</v>
      </c>
      <c r="K181" s="44" t="s">
        <v>42</v>
      </c>
    </row>
    <row r="182" spans="1:11" ht="15" x14ac:dyDescent="0.25">
      <c r="A182" s="23"/>
      <c r="B182" s="15"/>
      <c r="C182" s="11"/>
      <c r="D182" s="48"/>
      <c r="E182" s="42" t="s">
        <v>64</v>
      </c>
      <c r="F182" s="43">
        <v>10</v>
      </c>
      <c r="G182" s="43">
        <v>0.08</v>
      </c>
      <c r="H182" s="43">
        <v>7.25</v>
      </c>
      <c r="I182" s="43">
        <v>0.17</v>
      </c>
      <c r="J182" s="43">
        <v>66.099999999999994</v>
      </c>
      <c r="K182" s="44">
        <v>96</v>
      </c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32</v>
      </c>
      <c r="E184" s="9"/>
      <c r="F184" s="19">
        <v>681</v>
      </c>
      <c r="G184" s="19">
        <f t="shared" ref="G184:J184" si="75">SUM(G177:G183)</f>
        <v>25.029999999999998</v>
      </c>
      <c r="H184" s="19">
        <f t="shared" si="75"/>
        <v>27.959999999999997</v>
      </c>
      <c r="I184" s="19">
        <f t="shared" si="75"/>
        <v>48.370000000000005</v>
      </c>
      <c r="J184" s="19">
        <f t="shared" si="75"/>
        <v>560.1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112</v>
      </c>
      <c r="F185" s="43">
        <v>100</v>
      </c>
      <c r="G185" s="43">
        <v>1.65</v>
      </c>
      <c r="H185" s="43">
        <v>0.3</v>
      </c>
      <c r="I185" s="43">
        <v>5.7</v>
      </c>
      <c r="J185" s="43">
        <v>84.5</v>
      </c>
      <c r="K185" s="44">
        <v>129</v>
      </c>
    </row>
    <row r="186" spans="1:11" ht="15" x14ac:dyDescent="0.25">
      <c r="A186" s="23"/>
      <c r="B186" s="15"/>
      <c r="C186" s="11"/>
      <c r="D186" s="7" t="s">
        <v>26</v>
      </c>
      <c r="E186" s="42" t="s">
        <v>113</v>
      </c>
      <c r="F186" s="43" t="s">
        <v>82</v>
      </c>
      <c r="G186" s="43">
        <v>4.25</v>
      </c>
      <c r="H186" s="43">
        <v>4</v>
      </c>
      <c r="I186" s="43">
        <v>10.5</v>
      </c>
      <c r="J186" s="43">
        <v>181.75</v>
      </c>
      <c r="K186" s="44">
        <v>135</v>
      </c>
    </row>
    <row r="187" spans="1:11" ht="15" x14ac:dyDescent="0.25">
      <c r="A187" s="23"/>
      <c r="B187" s="15"/>
      <c r="C187" s="11"/>
      <c r="D187" s="7" t="s">
        <v>27</v>
      </c>
      <c r="E187" s="42" t="s">
        <v>114</v>
      </c>
      <c r="F187" s="43">
        <v>100</v>
      </c>
      <c r="G187" s="43">
        <v>6.15</v>
      </c>
      <c r="H187" s="43">
        <v>18.239999999999998</v>
      </c>
      <c r="I187" s="43">
        <v>0.97</v>
      </c>
      <c r="J187" s="43">
        <v>204</v>
      </c>
      <c r="K187" s="44">
        <v>487</v>
      </c>
    </row>
    <row r="188" spans="1:11" ht="15" x14ac:dyDescent="0.25">
      <c r="A188" s="23"/>
      <c r="B188" s="15"/>
      <c r="C188" s="11"/>
      <c r="D188" s="7" t="s">
        <v>28</v>
      </c>
      <c r="E188" s="42" t="s">
        <v>91</v>
      </c>
      <c r="F188" s="43">
        <v>200</v>
      </c>
      <c r="G188" s="43">
        <v>1.57</v>
      </c>
      <c r="H188" s="43">
        <v>0.72</v>
      </c>
      <c r="I188" s="43">
        <v>28</v>
      </c>
      <c r="J188" s="43">
        <v>176.4</v>
      </c>
      <c r="K188" s="44" t="s">
        <v>92</v>
      </c>
    </row>
    <row r="189" spans="1:11" ht="15" x14ac:dyDescent="0.25">
      <c r="A189" s="23"/>
      <c r="B189" s="15"/>
      <c r="C189" s="11"/>
      <c r="D189" s="7" t="s">
        <v>29</v>
      </c>
      <c r="E189" s="42" t="s">
        <v>115</v>
      </c>
      <c r="F189" s="43">
        <v>200</v>
      </c>
      <c r="G189" s="43">
        <v>0.2</v>
      </c>
      <c r="H189" s="43">
        <v>0.2</v>
      </c>
      <c r="I189" s="43">
        <v>30.6</v>
      </c>
      <c r="J189" s="43">
        <v>118.2</v>
      </c>
      <c r="K189" s="44">
        <v>631</v>
      </c>
    </row>
    <row r="190" spans="1:11" ht="15" x14ac:dyDescent="0.25">
      <c r="A190" s="23"/>
      <c r="B190" s="15"/>
      <c r="C190" s="11"/>
      <c r="D190" s="7" t="s">
        <v>30</v>
      </c>
      <c r="E190" s="42" t="s">
        <v>40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42</v>
      </c>
    </row>
    <row r="191" spans="1:11" ht="15" x14ac:dyDescent="0.25">
      <c r="A191" s="23"/>
      <c r="B191" s="15"/>
      <c r="C191" s="11"/>
      <c r="D191" s="7" t="s">
        <v>31</v>
      </c>
      <c r="E191" s="42" t="s">
        <v>41</v>
      </c>
      <c r="F191" s="43">
        <v>36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42</v>
      </c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32</v>
      </c>
      <c r="E194" s="9"/>
      <c r="F194" s="19">
        <v>976</v>
      </c>
      <c r="G194" s="19">
        <f t="shared" ref="G194:J194" si="76">SUM(G185:G193)</f>
        <v>20.790000000000003</v>
      </c>
      <c r="H194" s="19">
        <f t="shared" si="76"/>
        <v>27.149999999999995</v>
      </c>
      <c r="I194" s="19">
        <f t="shared" si="76"/>
        <v>114.62</v>
      </c>
      <c r="J194" s="19">
        <f t="shared" si="76"/>
        <v>934.55000000000007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1657</v>
      </c>
      <c r="G195" s="32">
        <f t="shared" ref="G195" si="77">G184+G194</f>
        <v>45.82</v>
      </c>
      <c r="H195" s="32">
        <f t="shared" ref="H195" si="78">H184+H194</f>
        <v>55.109999999999992</v>
      </c>
      <c r="I195" s="32">
        <f t="shared" ref="I195" si="79">I184+I194</f>
        <v>162.99</v>
      </c>
      <c r="J195" s="32">
        <f t="shared" ref="J195" si="80">J184+J194</f>
        <v>1494.65</v>
      </c>
      <c r="K195" s="32"/>
    </row>
    <row r="196" spans="1:11" ht="13.5" thickBot="1" x14ac:dyDescent="0.25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1651.3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47.948999999999998</v>
      </c>
      <c r="H196" s="34">
        <f t="shared" si="81"/>
        <v>48.024000000000001</v>
      </c>
      <c r="I196" s="34">
        <f t="shared" si="81"/>
        <v>212.74899999999997</v>
      </c>
      <c r="J196" s="34">
        <f t="shared" si="81"/>
        <v>1484.2900000000002</v>
      </c>
      <c r="K196" s="34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Анжела</cp:lastModifiedBy>
  <dcterms:created xsi:type="dcterms:W3CDTF">2022-05-16T14:23:56Z</dcterms:created>
  <dcterms:modified xsi:type="dcterms:W3CDTF">2024-01-25T07:18:44Z</dcterms:modified>
</cp:coreProperties>
</file>